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15" windowHeight="4830" firstSheet="8" activeTab="13"/>
  </bookViews>
  <sheets>
    <sheet name="Form I" sheetId="1" r:id="rId1"/>
    <sheet name="Form II" sheetId="2" r:id="rId2"/>
    <sheet name="Appendix-I" sheetId="3" r:id="rId3"/>
    <sheet name="Appendix-I(a)" sheetId="4" r:id="rId4"/>
    <sheet name="Appendix-I(b)" sheetId="5" r:id="rId5"/>
    <sheet name="Appendix-II" sheetId="6" r:id="rId6"/>
    <sheet name="Appendix-III" sheetId="7" r:id="rId7"/>
    <sheet name="Appendix-III(a)" sheetId="8" r:id="rId8"/>
    <sheet name="Appendix-III(b)" sheetId="9" r:id="rId9"/>
    <sheet name="Appendix-IV" sheetId="10" r:id="rId10"/>
    <sheet name="Appendix-IV(a)" sheetId="11" r:id="rId11"/>
    <sheet name="Appendix-IV(b)" sheetId="12" r:id="rId12"/>
    <sheet name="Appendix-V" sheetId="13" r:id="rId13"/>
    <sheet name="Appendix-VI" sheetId="14" r:id="rId14"/>
  </sheets>
  <definedNames>
    <definedName name="_xlnm.Print_Area" localSheetId="3">'Appendix-I(a)'!$A$1:$P$25</definedName>
    <definedName name="_xlnm.Print_Area" localSheetId="5">'Appendix-II'!$A$1:$H$26</definedName>
    <definedName name="_xlnm.Print_Area" localSheetId="7">'Appendix-III(a)'!$A$1:$E$28</definedName>
    <definedName name="_xlnm.Print_Area" localSheetId="10">'Appendix-IV(a)'!$A$1:$O$25</definedName>
    <definedName name="_xlnm.Print_Area" localSheetId="12">'Appendix-V'!$A$1:$G$29</definedName>
    <definedName name="_xlnm.Print_Area" localSheetId="13">'Appendix-VI'!$A$1:$E$23</definedName>
  </definedNames>
  <calcPr fullCalcOnLoad="1"/>
</workbook>
</file>

<file path=xl/sharedStrings.xml><?xml version="1.0" encoding="utf-8"?>
<sst xmlns="http://schemas.openxmlformats.org/spreadsheetml/2006/main" count="314" uniqueCount="138">
  <si>
    <t>F O R M – I</t>
  </si>
  <si>
    <t>NAME OF THE DEPARTMENT __________________________________________</t>
  </si>
  <si>
    <t>PARTICULARS AND NATURE OF THE RECEIPTS INDICATING MAJOR, MINOR AND DETAILED HEADS</t>
  </si>
  <si>
    <t>*Please restrict the size of the paper to A4</t>
  </si>
  <si>
    <t>Signature of Head of the Department</t>
  </si>
  <si>
    <t>F O R M – II</t>
  </si>
  <si>
    <t>NOMINAL ROLL OF REGULAR EMPLOYEES</t>
  </si>
  <si>
    <t>DEBITABLE HEAD_______________________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</si>
  <si>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</si>
  <si>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</si>
  <si>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</si>
  <si>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</si>
  <si>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</si>
  <si>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</si>
  <si>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</si>
  <si>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</si>
  <si>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</si>
  <si>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Sl.No.</t>
  </si>
  <si>
    <t>Posts</t>
  </si>
  <si>
    <t>Remarks</t>
  </si>
  <si>
    <t xml:space="preserve"> </t>
  </si>
  <si>
    <t>SL.NO.</t>
  </si>
  <si>
    <t>REMARKS</t>
  </si>
  <si>
    <t>DAILY WAGES</t>
  </si>
  <si>
    <t>DETAILS OF MOTOR VEHICLES (BOTH FUNCTIONAL /NON-FUNCTIONAL)</t>
  </si>
  <si>
    <t>VEHICLE NO.</t>
  </si>
  <si>
    <t>MAKE</t>
  </si>
  <si>
    <t>YEAR OF PURCHASE</t>
  </si>
  <si>
    <t>DEPARTMENT OF ________________________________________________________</t>
  </si>
  <si>
    <t>DATE OF RETIREMENT</t>
  </si>
  <si>
    <t>ESTIMATED NUMBER OF E.L. CREDIT ON THE DATE OF RETIREMENT</t>
  </si>
  <si>
    <t>A consolidated Statement for Department to  be prepared.</t>
  </si>
  <si>
    <t>Signature of Drawing and Disbursing Officer</t>
  </si>
  <si>
    <t>ACTUAL</t>
  </si>
  <si>
    <t>DESIG-NATION</t>
  </si>
  <si>
    <t>2009-10</t>
  </si>
  <si>
    <t>APPENDIX -VI</t>
  </si>
  <si>
    <t>GRADE PAY</t>
  </si>
  <si>
    <t>NAME OF THE EMPLOYEES</t>
  </si>
  <si>
    <t>TOTAL (7+9)</t>
  </si>
  <si>
    <t>S.B.C.A. @ 10% (on col 10)</t>
  </si>
  <si>
    <t>H.R.A . @ 15% (on col 10)</t>
  </si>
  <si>
    <t>TOTAL PER YEAR (col 10+11+12+13+14)</t>
  </si>
  <si>
    <t>APPENDIX -II</t>
  </si>
  <si>
    <t>DETAILS OF MUSTER ROLL EMPLOYEES</t>
  </si>
  <si>
    <t xml:space="preserve">NPA IF ANY  </t>
  </si>
  <si>
    <t>PAY BAND</t>
  </si>
  <si>
    <t>2010-11</t>
  </si>
  <si>
    <t>2013-14</t>
  </si>
  <si>
    <t>2011-12</t>
  </si>
  <si>
    <t>Demand No. :</t>
  </si>
  <si>
    <t>CONSOLIDATED  ESTIMATE OF REVENUE RECEIPTS</t>
  </si>
  <si>
    <t>ESTIMATE</t>
  </si>
  <si>
    <t>2012-13</t>
  </si>
  <si>
    <t>2012-13
(B.E.)</t>
  </si>
  <si>
    <r>
      <t>(</t>
    </r>
    <r>
      <rPr>
        <sz val="11"/>
        <rFont val="Rupee Foradian"/>
        <family val="2"/>
      </rPr>
      <t>`</t>
    </r>
    <r>
      <rPr>
        <sz val="11"/>
        <rFont val="Times New Roman"/>
        <family val="1"/>
      </rPr>
      <t xml:space="preserve"> in thousand)</t>
    </r>
  </si>
  <si>
    <t>Total</t>
  </si>
  <si>
    <t>CONSOLIDATED ESTIMATE OF  EXPENDITURE</t>
  </si>
  <si>
    <t>PARTICULARS AND NATURE OF THE EXPENDITURE INDICATING MAJOR, MINOR AND DETAILED HEADS</t>
  </si>
  <si>
    <t>CONSOLIDATED ABSTRACT SHOWING NOMINAL ROLL OF REGULAR EMPLOYEES - EXPENDITURE HEAD WISE</t>
  </si>
  <si>
    <t>PARTICULARS AND NATURE OF THE EXPENDITURE  INDICATING MAJOR, MINOR AND DETAILED HEADS</t>
  </si>
  <si>
    <t>Number of Employees</t>
  </si>
  <si>
    <t>MH</t>
  </si>
  <si>
    <t>Sub-MH</t>
  </si>
  <si>
    <t>Minor Head</t>
  </si>
  <si>
    <t>SH</t>
  </si>
  <si>
    <t>DH</t>
  </si>
  <si>
    <t>OH</t>
  </si>
  <si>
    <t>Detailed Object Head Nomenclature</t>
  </si>
  <si>
    <t>APPENDIX-I</t>
  </si>
  <si>
    <t>APPENDIX -I(a)</t>
  </si>
  <si>
    <t xml:space="preserve">         (Figures in Rupee)</t>
  </si>
  <si>
    <t>TOTAL
(4+5+6)
x 12 MONTHS</t>
  </si>
  <si>
    <t>TOTAL INCRE-
MENT FOR THE YEAR (Col 8 x 9 MONTHS)</t>
  </si>
  <si>
    <t>OTHER ALLOW-ANCES PER ANNUM $</t>
  </si>
  <si>
    <t>$Please attach relevant notification.</t>
  </si>
  <si>
    <t>Grand Total</t>
  </si>
  <si>
    <t>APPENDIX -I(b)</t>
  </si>
  <si>
    <t>CONSOLIDATED STATEMENT SHOWING TOTAL REGULAR EMPLOYEES DESIGNATION WISE UNDER THE DEPARTMENT</t>
  </si>
  <si>
    <t>ESTIMATE OF LEAVE ENCASHMENT</t>
  </si>
  <si>
    <t>This Form may be submitted to the Office of Director, Pension.</t>
  </si>
  <si>
    <t>APPENDIX-III</t>
  </si>
  <si>
    <t>CONSOLIDATED ABSTRACT SHOWING MUSTER ROLL EMPLOYEES - EXPENDITURE HEAD WISE</t>
  </si>
  <si>
    <t>APPENDIX -III(a)</t>
  </si>
  <si>
    <t>( Figures in Rupee)</t>
  </si>
  <si>
    <t>APPENDIX -III(b)</t>
  </si>
  <si>
    <t>CONSOLIDATED STATEMENT SHOWING TOTAL MUSTER ROLL EMPLOYEES DESIGNATION WISE UNDER THE DEPARTMENT</t>
  </si>
  <si>
    <t>APPENDIX-IV</t>
  </si>
  <si>
    <t>CONSOLIDATED ABSTRACT SHOWING NOMINAL ROLL OF EMPLOYEES OTHER THAN REGULAR EMPLOYEES
(i.e. WORK–CHARGED/ ADHOC/ CO-TERMINUS/ CONSOLIDATED)  - EXPENDITURE HEAD WISE</t>
  </si>
  <si>
    <t>APPENDIX -IV(a)</t>
  </si>
  <si>
    <t>APPENDIX -IV(b)</t>
  </si>
  <si>
    <t xml:space="preserve">(Figures in Rupee) </t>
  </si>
  <si>
    <t>Purpose
(Functional/Non-Functional)</t>
  </si>
  <si>
    <t>APPENDIX -V</t>
  </si>
  <si>
    <t>PARTICULARS AND NATURE OF MAJOR, MINOR AND DETAILED HEADS</t>
  </si>
  <si>
    <t>STOCK SUSPENSE/CIVIL DEPOSITS AND OTHER TRANSACTIONS UNDER PUBLIC ACCOUNTS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</si>
  <si>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</si>
  <si>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</si>
  <si>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</si>
  <si>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</si>
  <si>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</si>
  <si>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</si>
  <si>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</si>
  <si>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</si>
  <si>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(NON-PLAN)</t>
  </si>
  <si>
    <t>PAY IN THE PAY BAND+GRADE PAY+DA+ SBCA+HRA $</t>
  </si>
  <si>
    <t>VEHICLE ATTACHED TO</t>
  </si>
  <si>
    <t>$to include HRA only if drawn prior to retirement</t>
  </si>
  <si>
    <t>RECEIPT</t>
  </si>
  <si>
    <t>DISBURSEMENT</t>
  </si>
  <si>
    <t>2012-13
(R.E.)</t>
  </si>
  <si>
    <t>2013-14
(B.E.)</t>
  </si>
  <si>
    <t>BUDGET ESTIMATE 2013-14</t>
  </si>
  <si>
    <t>PAY IN THE PAY BAND AS ON 1.4.2013</t>
  </si>
  <si>
    <t>2013-14
(Est)</t>
  </si>
  <si>
    <t>ESTIMATED AMOUNT OF LEAVE ENCASHMENT for the year financial 2013-14</t>
  </si>
  <si>
    <t>TOTAL PER ANNUM for the financial year 2013-14
(365 x Col. 4)</t>
  </si>
  <si>
    <t>PROGRSSIVE EXPD. UPTO MARCH 2013</t>
  </si>
  <si>
    <t xml:space="preserve">ESTIMATED CLOSING BALANCE AS ON 31.3.2014
</t>
  </si>
  <si>
    <t>ESTIMATED 
OPENING BALANCE 1.4.2013</t>
  </si>
  <si>
    <t>Growth rate to be taken over 2012-13 ( BE)</t>
  </si>
  <si>
    <t>12% in Tax Revenue and 20% in Non Tax</t>
  </si>
  <si>
    <t>D.A.        @79%   (on Col 10)</t>
  </si>
  <si>
    <t>GPF/CPF No.</t>
  </si>
  <si>
    <t>TOTAL
(5+6+7)
x 12 MONTHS</t>
  </si>
  <si>
    <t>TOTAL INCRE-
MENT FOR THE YEAR (Col 9 X 9 MONTHS)</t>
  </si>
  <si>
    <t>TOTAL (8+10)</t>
  </si>
  <si>
    <t>D.A.        @79%   (on Col 11)</t>
  </si>
  <si>
    <t>S.B.C.A. @ 10% (on col 11)</t>
  </si>
  <si>
    <t>H.R.A . @ 15% (on col 11)</t>
  </si>
  <si>
    <t>TOTAL PER YEAR (col 11+12+13+14+15)</t>
  </si>
  <si>
    <t>Plus 15 % (on total of col 11)</t>
  </si>
  <si>
    <t>Dr. Tika Luksum</t>
  </si>
  <si>
    <t xml:space="preserve"> Director</t>
  </si>
  <si>
    <t>1111/AH</t>
  </si>
  <si>
    <t>NNN</t>
  </si>
  <si>
    <t>INCRE-
MENT FOR THE YEAR FROM JULY 2013</t>
  </si>
  <si>
    <t>AE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</si>
</sst>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"/>
    <numFmt numFmtId="184" formatCode="0.0000000"/>
    <numFmt numFmtId="185" formatCode="0.00000000"/>
    <numFmt numFmtId="186" formatCode="0.00000"/>
  </numFmts>
  <fonts count="2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37" fontId="3" fillId="0" borderId="10" xfId="42" applyNumberFormat="1" applyFont="1" applyBorder="1" applyAlignment="1">
      <alignment horizontal="center" vertical="center" wrapText="1"/>
    </xf>
    <xf numFmtId="37" fontId="3" fillId="0" borderId="10" xfId="42" applyNumberFormat="1" applyFont="1" applyFill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3" fontId="3" fillId="0" borderId="10" xfId="42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="85" zoomScaleNormal="130" zoomScaleSheetLayoutView="85" zoomScalePageLayoutView="0" workbookViewId="0" topLeftCell="A1">
      <selection activeCell="A18" sqref="A18"/>
    </sheetView>
  </sheetViews>
  <sheetFormatPr defaultColWidth="9.140625" defaultRowHeight="12.75"/>
  <cols>
    <col min="1" max="1" width="37.00390625" style="3" customWidth="1"/>
    <col min="2" max="7" width="8.57421875" style="3" customWidth="1"/>
    <col min="8" max="8" width="16.28125" style="3" customWidth="1"/>
    <col min="9" max="16384" width="9.140625" style="3" customWidth="1"/>
  </cols>
  <sheetData>
    <row r="1" ht="15">
      <c r="H1" s="12"/>
    </row>
    <row r="2" spans="1:8" ht="15">
      <c r="A2" s="88" t="s">
        <v>0</v>
      </c>
      <c r="B2" s="82"/>
      <c r="C2" s="82"/>
      <c r="D2" s="82"/>
      <c r="E2" s="82"/>
      <c r="F2" s="82"/>
      <c r="G2" s="82"/>
      <c r="H2" s="82"/>
    </row>
    <row r="3" spans="1:8" ht="15">
      <c r="A3" s="1"/>
      <c r="B3" s="2"/>
      <c r="C3" s="2"/>
      <c r="D3" s="2"/>
      <c r="E3" s="2"/>
      <c r="F3" s="2"/>
      <c r="G3" s="2"/>
      <c r="H3" s="2"/>
    </row>
    <row r="4" spans="1:8" ht="15">
      <c r="A4" s="89" t="s">
        <v>51</v>
      </c>
      <c r="B4" s="82"/>
      <c r="C4" s="82"/>
      <c r="D4" s="82"/>
      <c r="E4" s="82"/>
      <c r="F4" s="82"/>
      <c r="G4" s="82"/>
      <c r="H4" s="82"/>
    </row>
    <row r="5" ht="15">
      <c r="A5" s="12"/>
    </row>
    <row r="6" spans="1:8" ht="15">
      <c r="A6" s="81" t="s">
        <v>1</v>
      </c>
      <c r="B6" s="90"/>
      <c r="C6" s="90"/>
      <c r="D6" s="90"/>
      <c r="E6" s="90"/>
      <c r="F6" s="90"/>
      <c r="G6" s="90"/>
      <c r="H6" s="90"/>
    </row>
    <row r="7" spans="1:8" ht="15">
      <c r="A7" s="91" t="s">
        <v>55</v>
      </c>
      <c r="B7" s="91"/>
      <c r="C7" s="91"/>
      <c r="D7" s="91"/>
      <c r="E7" s="91"/>
      <c r="F7" s="91"/>
      <c r="G7" s="91"/>
      <c r="H7" s="91"/>
    </row>
    <row r="8" spans="1:8" ht="15" customHeight="1">
      <c r="A8" s="84" t="s">
        <v>2</v>
      </c>
      <c r="B8" s="83" t="s">
        <v>33</v>
      </c>
      <c r="C8" s="83"/>
      <c r="D8" s="83"/>
      <c r="E8" s="86" t="s">
        <v>52</v>
      </c>
      <c r="F8" s="87"/>
      <c r="G8" s="87"/>
      <c r="H8" s="84" t="s">
        <v>19</v>
      </c>
    </row>
    <row r="9" spans="1:25" ht="77.25" customHeight="1">
      <c r="A9" s="85"/>
      <c r="B9" s="6" t="s">
        <v>35</v>
      </c>
      <c r="C9" s="6" t="s">
        <v>47</v>
      </c>
      <c r="D9" s="6" t="s">
        <v>49</v>
      </c>
      <c r="E9" s="6" t="s">
        <v>54</v>
      </c>
      <c r="F9" s="6" t="s">
        <v>110</v>
      </c>
      <c r="G9" s="6" t="s">
        <v>111</v>
      </c>
      <c r="H9" s="85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13</v>
      </c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>
      <c r="A14" s="9"/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57" t="s">
        <v>56</v>
      </c>
      <c r="B21" s="9"/>
      <c r="C21" s="9"/>
      <c r="D21" s="9"/>
      <c r="E21" s="9"/>
      <c r="F21" s="9"/>
      <c r="G21" s="9"/>
      <c r="H21" s="9"/>
    </row>
    <row r="22" spans="1:8" ht="15">
      <c r="A22" s="24" t="s">
        <v>3</v>
      </c>
      <c r="B22" s="55"/>
      <c r="C22" s="55"/>
      <c r="D22" s="55"/>
      <c r="E22" s="55"/>
      <c r="F22" s="55"/>
      <c r="G22" s="55"/>
      <c r="H22" s="55"/>
    </row>
    <row r="23" spans="1:8" ht="15">
      <c r="A23" s="56"/>
      <c r="B23" s="56"/>
      <c r="C23" s="56"/>
      <c r="D23" s="56"/>
      <c r="E23" s="56"/>
      <c r="F23" s="56"/>
      <c r="G23" s="56"/>
      <c r="H23" s="56"/>
    </row>
    <row r="24" spans="1:8" ht="15">
      <c r="A24" s="71" t="s">
        <v>120</v>
      </c>
      <c r="B24" s="56"/>
      <c r="C24" s="56"/>
      <c r="D24" s="56"/>
      <c r="E24" s="56"/>
      <c r="F24" s="56"/>
      <c r="G24" s="56"/>
      <c r="H24" s="56"/>
    </row>
    <row r="25" spans="1:11" ht="15">
      <c r="A25" s="71" t="s">
        <v>121</v>
      </c>
      <c r="B25" s="56"/>
      <c r="C25" s="56"/>
      <c r="D25" s="56"/>
      <c r="E25" s="56"/>
      <c r="F25" s="56"/>
      <c r="G25" s="11"/>
      <c r="H25" s="11"/>
      <c r="I25" s="12"/>
      <c r="J25" s="12"/>
      <c r="K25" s="12"/>
    </row>
    <row r="27" ht="15">
      <c r="A27" s="14"/>
    </row>
    <row r="28" spans="1:8" ht="15">
      <c r="A28" s="81" t="s">
        <v>32</v>
      </c>
      <c r="B28" s="82"/>
      <c r="C28" s="82"/>
      <c r="H28" s="13" t="s">
        <v>4</v>
      </c>
    </row>
  </sheetData>
  <sheetProtection/>
  <mergeCells count="9">
    <mergeCell ref="A28:C28"/>
    <mergeCell ref="B8:D8"/>
    <mergeCell ref="A8:A9"/>
    <mergeCell ref="E8:G8"/>
    <mergeCell ref="H8:H9"/>
    <mergeCell ref="A2:H2"/>
    <mergeCell ref="A4:H4"/>
    <mergeCell ref="A6:H6"/>
    <mergeCell ref="A7:H7"/>
  </mergeCells>
  <printOptions/>
  <pageMargins left="0.75" right="0.75" top="0.75" bottom="0.75" header="0.5" footer="0.5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1">
      <selection activeCell="G17" sqref="G17"/>
    </sheetView>
  </sheetViews>
  <sheetFormatPr defaultColWidth="9.140625" defaultRowHeight="12.75"/>
  <cols>
    <col min="1" max="2" width="8.57421875" style="3" customWidth="1"/>
    <col min="3" max="3" width="9.00390625" style="3" customWidth="1"/>
    <col min="4" max="6" width="8.57421875" style="3" customWidth="1"/>
    <col min="7" max="7" width="38.57421875" style="3" customWidth="1"/>
    <col min="8" max="8" width="11.57421875" style="3" customWidth="1"/>
    <col min="9" max="10" width="12.28125" style="3" customWidth="1"/>
    <col min="11" max="16384" width="9.140625" style="3" customWidth="1"/>
  </cols>
  <sheetData>
    <row r="1" spans="1:15" ht="15">
      <c r="A1" s="5"/>
      <c r="B1" s="59"/>
      <c r="C1" s="59"/>
      <c r="D1" s="59"/>
      <c r="E1" s="59"/>
      <c r="F1" s="59"/>
      <c r="G1" s="59"/>
      <c r="H1" s="59"/>
      <c r="I1" s="12" t="s">
        <v>50</v>
      </c>
      <c r="J1" s="12"/>
      <c r="K1" s="2"/>
      <c r="L1" s="2"/>
      <c r="M1" s="2"/>
      <c r="N1" s="2"/>
      <c r="O1" s="2"/>
    </row>
    <row r="2" spans="1:10" ht="15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33.75" customHeight="1">
      <c r="A4" s="101" t="s">
        <v>88</v>
      </c>
      <c r="B4" s="102"/>
      <c r="C4" s="102"/>
      <c r="D4" s="102"/>
      <c r="E4" s="102"/>
      <c r="F4" s="102"/>
      <c r="G4" s="102"/>
      <c r="H4" s="102"/>
      <c r="I4" s="102"/>
      <c r="J4" s="102"/>
      <c r="K4" s="58"/>
      <c r="L4" s="58"/>
      <c r="M4" s="58"/>
      <c r="N4" s="58"/>
      <c r="O4" s="58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104</v>
      </c>
    </row>
    <row r="7" spans="1:10" ht="15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0.25" customHeight="1">
      <c r="A8" s="103" t="s">
        <v>60</v>
      </c>
      <c r="B8" s="104"/>
      <c r="C8" s="104"/>
      <c r="D8" s="104"/>
      <c r="E8" s="104"/>
      <c r="F8" s="104"/>
      <c r="G8" s="105"/>
      <c r="H8" s="92" t="s">
        <v>61</v>
      </c>
      <c r="I8" s="92" t="s">
        <v>112</v>
      </c>
      <c r="J8" s="92" t="s">
        <v>22</v>
      </c>
    </row>
    <row r="9" spans="1:10" ht="20.25" customHeight="1">
      <c r="A9" s="106"/>
      <c r="B9" s="107"/>
      <c r="C9" s="107"/>
      <c r="D9" s="107"/>
      <c r="E9" s="107"/>
      <c r="F9" s="107"/>
      <c r="G9" s="108"/>
      <c r="H9" s="100"/>
      <c r="I9" s="100"/>
      <c r="J9" s="100"/>
    </row>
    <row r="10" spans="1:10" ht="32.25" customHeight="1">
      <c r="A10" s="34" t="s">
        <v>62</v>
      </c>
      <c r="B10" s="6" t="s">
        <v>63</v>
      </c>
      <c r="C10" s="6" t="s">
        <v>64</v>
      </c>
      <c r="D10" s="6" t="s">
        <v>65</v>
      </c>
      <c r="E10" s="34" t="s">
        <v>66</v>
      </c>
      <c r="F10" s="34" t="s">
        <v>67</v>
      </c>
      <c r="G10" s="34" t="s">
        <v>68</v>
      </c>
      <c r="H10" s="93"/>
      <c r="I10" s="93"/>
      <c r="J10" s="93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7" t="s">
        <v>56</v>
      </c>
      <c r="B21" s="98"/>
      <c r="C21" s="98"/>
      <c r="D21" s="98"/>
      <c r="E21" s="98"/>
      <c r="F21" s="98"/>
      <c r="G21" s="99"/>
      <c r="H21" s="9"/>
      <c r="I21" s="9"/>
      <c r="J21" s="9"/>
    </row>
    <row r="22" ht="15">
      <c r="A22" s="24" t="s">
        <v>3</v>
      </c>
    </row>
    <row r="23" ht="15">
      <c r="A23" s="2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60"/>
      <c r="C28" s="60"/>
      <c r="D28" s="61"/>
      <c r="E28" s="61"/>
      <c r="F28" s="61"/>
      <c r="G28" s="61"/>
      <c r="J28" s="13" t="s">
        <v>4</v>
      </c>
    </row>
    <row r="29" ht="15">
      <c r="B29" s="24"/>
    </row>
  </sheetData>
  <sheetProtection/>
  <mergeCells count="8">
    <mergeCell ref="A21:G21"/>
    <mergeCell ref="A2:J2"/>
    <mergeCell ref="H8:H10"/>
    <mergeCell ref="J8:J10"/>
    <mergeCell ref="A4:J4"/>
    <mergeCell ref="A8:G9"/>
    <mergeCell ref="I8:I10"/>
    <mergeCell ref="A7:J7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85" zoomScaleNormal="70" zoomScaleSheetLayoutView="85" zoomScalePageLayoutView="0" workbookViewId="0" topLeftCell="A1">
      <selection activeCell="G22" sqref="G22"/>
    </sheetView>
  </sheetViews>
  <sheetFormatPr defaultColWidth="9.140625" defaultRowHeight="12.75"/>
  <cols>
    <col min="1" max="1" width="5.00390625" style="3" customWidth="1"/>
    <col min="2" max="2" width="13.28125" style="3" customWidth="1"/>
    <col min="3" max="3" width="8.8515625" style="3" customWidth="1"/>
    <col min="4" max="4" width="9.57421875" style="3" customWidth="1"/>
    <col min="5" max="5" width="8.28125" style="3" customWidth="1"/>
    <col min="6" max="6" width="6.00390625" style="3" customWidth="1"/>
    <col min="7" max="7" width="10.421875" style="3" customWidth="1"/>
    <col min="8" max="8" width="8.8515625" style="3" customWidth="1"/>
    <col min="9" max="9" width="10.8515625" style="3" customWidth="1"/>
    <col min="10" max="10" width="8.140625" style="3" customWidth="1"/>
    <col min="11" max="11" width="8.7109375" style="3" customWidth="1"/>
    <col min="12" max="12" width="9.28125" style="3" customWidth="1"/>
    <col min="13" max="13" width="8.421875" style="3" customWidth="1"/>
    <col min="14" max="16384" width="9.140625" style="3" customWidth="1"/>
  </cols>
  <sheetData>
    <row r="1" spans="14:15" ht="15">
      <c r="N1" s="12" t="s">
        <v>50</v>
      </c>
      <c r="O1" s="12"/>
    </row>
    <row r="2" spans="1:15" ht="15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33.75" customHeight="1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5">
      <c r="A6" s="113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>
      <c r="A7" s="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3" t="s">
        <v>104</v>
      </c>
    </row>
    <row r="8" spans="1:15" ht="15">
      <c r="A8" s="91" t="s">
        <v>71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18.5" customHeight="1">
      <c r="A9" s="7" t="s">
        <v>12</v>
      </c>
      <c r="B9" s="7" t="s">
        <v>38</v>
      </c>
      <c r="C9" s="7" t="s">
        <v>34</v>
      </c>
      <c r="D9" s="7" t="s">
        <v>113</v>
      </c>
      <c r="E9" s="7" t="s">
        <v>37</v>
      </c>
      <c r="F9" s="7" t="s">
        <v>45</v>
      </c>
      <c r="G9" s="7" t="s">
        <v>72</v>
      </c>
      <c r="H9" s="7" t="s">
        <v>136</v>
      </c>
      <c r="I9" s="7" t="s">
        <v>73</v>
      </c>
      <c r="J9" s="7" t="s">
        <v>39</v>
      </c>
      <c r="K9" s="7" t="s">
        <v>122</v>
      </c>
      <c r="L9" s="7" t="s">
        <v>40</v>
      </c>
      <c r="M9" s="7" t="s">
        <v>41</v>
      </c>
      <c r="N9" s="7" t="s">
        <v>74</v>
      </c>
      <c r="O9" s="7" t="s">
        <v>42</v>
      </c>
    </row>
    <row r="10" spans="1:15" ht="15">
      <c r="A10" s="7">
        <v>1</v>
      </c>
      <c r="B10" s="7">
        <v>2</v>
      </c>
      <c r="C10" s="7">
        <v>3</v>
      </c>
      <c r="D10" s="15">
        <v>4</v>
      </c>
      <c r="E10" s="7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</row>
    <row r="11" spans="1:15" ht="15">
      <c r="A11" s="8">
        <v>1</v>
      </c>
      <c r="B11" s="79" t="s">
        <v>135</v>
      </c>
      <c r="C11" s="80" t="s">
        <v>137</v>
      </c>
      <c r="D11" s="75">
        <v>15200</v>
      </c>
      <c r="E11" s="75">
        <v>5200</v>
      </c>
      <c r="F11" s="75">
        <v>0</v>
      </c>
      <c r="G11" s="75">
        <f>(F11+E11+D11)*12</f>
        <v>244800</v>
      </c>
      <c r="H11" s="76">
        <f>CEILING(0.03*(D11+E11),10)</f>
        <v>620</v>
      </c>
      <c r="I11" s="76">
        <f>H11*9</f>
        <v>5580</v>
      </c>
      <c r="J11" s="76">
        <f>G11+I11</f>
        <v>250380</v>
      </c>
      <c r="K11" s="76">
        <f>J11*79%</f>
        <v>197800.2</v>
      </c>
      <c r="L11" s="76">
        <f>J11*10%</f>
        <v>25038</v>
      </c>
      <c r="M11" s="76">
        <f>J11*15%</f>
        <v>37557</v>
      </c>
      <c r="N11" s="76"/>
      <c r="O11" s="76">
        <f>J11+K11+L11+M11+N11</f>
        <v>510775.2</v>
      </c>
    </row>
    <row r="12" spans="1:15" ht="15">
      <c r="A12" s="8"/>
      <c r="B12" s="8"/>
      <c r="C12" s="8"/>
      <c r="D12" s="8"/>
      <c r="E12" s="8"/>
      <c r="F12" s="16"/>
      <c r="G12" s="16"/>
      <c r="H12" s="16"/>
      <c r="I12" s="16"/>
      <c r="J12" s="16"/>
      <c r="K12" s="17"/>
      <c r="L12" s="17"/>
      <c r="M12" s="17"/>
      <c r="N12" s="18"/>
      <c r="O12" s="17"/>
    </row>
    <row r="13" spans="1:15" ht="15">
      <c r="A13" s="8"/>
      <c r="B13" s="8"/>
      <c r="C13" s="8"/>
      <c r="D13" s="8"/>
      <c r="E13" s="8"/>
      <c r="F13" s="16"/>
      <c r="G13" s="16"/>
      <c r="H13" s="16"/>
      <c r="I13" s="16"/>
      <c r="J13" s="16"/>
      <c r="K13" s="17"/>
      <c r="L13" s="17"/>
      <c r="M13" s="17"/>
      <c r="N13" s="18"/>
      <c r="O13" s="17"/>
    </row>
    <row r="14" spans="1:15" ht="15">
      <c r="A14" s="8"/>
      <c r="B14" s="8"/>
      <c r="C14" s="8"/>
      <c r="D14" s="8"/>
      <c r="E14" s="8"/>
      <c r="F14" s="16"/>
      <c r="G14" s="16"/>
      <c r="H14" s="16"/>
      <c r="I14" s="16"/>
      <c r="J14" s="16"/>
      <c r="K14" s="17"/>
      <c r="L14" s="17"/>
      <c r="M14" s="17"/>
      <c r="N14" s="18"/>
      <c r="O14" s="17"/>
    </row>
    <row r="15" spans="1:15" ht="15">
      <c r="A15" s="8"/>
      <c r="B15" s="8"/>
      <c r="C15" s="8"/>
      <c r="D15" s="8"/>
      <c r="E15" s="8"/>
      <c r="F15" s="16"/>
      <c r="G15" s="16"/>
      <c r="H15" s="16"/>
      <c r="I15" s="16"/>
      <c r="J15" s="16"/>
      <c r="K15" s="17"/>
      <c r="L15" s="17"/>
      <c r="M15" s="17"/>
      <c r="N15" s="18"/>
      <c r="O15" s="17"/>
    </row>
    <row r="16" spans="1:15" ht="15">
      <c r="A16" s="8"/>
      <c r="B16" s="8"/>
      <c r="C16" s="8"/>
      <c r="D16" s="8"/>
      <c r="E16" s="8"/>
      <c r="F16" s="16"/>
      <c r="G16" s="16"/>
      <c r="H16" s="16"/>
      <c r="I16" s="16"/>
      <c r="J16" s="16"/>
      <c r="K16" s="17"/>
      <c r="L16" s="17"/>
      <c r="M16" s="17"/>
      <c r="N16" s="18"/>
      <c r="O16" s="17"/>
    </row>
    <row r="17" spans="1:15" ht="15" customHeight="1">
      <c r="A17" s="97" t="s">
        <v>56</v>
      </c>
      <c r="B17" s="116"/>
      <c r="C17" s="116"/>
      <c r="D17" s="116"/>
      <c r="E17" s="116"/>
      <c r="F17" s="116"/>
      <c r="G17" s="116"/>
      <c r="H17" s="116"/>
      <c r="I17" s="117"/>
      <c r="J17" s="46">
        <f>SUM(J11:J16)</f>
        <v>250380</v>
      </c>
      <c r="K17" s="77">
        <f>SUM(K11:K16)</f>
        <v>197800.2</v>
      </c>
      <c r="L17" s="77">
        <f>SUM(L11:L16)</f>
        <v>25038</v>
      </c>
      <c r="M17" s="77">
        <f>SUM(M11:M16)</f>
        <v>37557</v>
      </c>
      <c r="N17" s="23"/>
      <c r="O17" s="78">
        <f>SUM(O11:O16)</f>
        <v>510775.2</v>
      </c>
    </row>
    <row r="18" spans="1:15" ht="15" customHeight="1">
      <c r="A18" s="24" t="s">
        <v>3</v>
      </c>
      <c r="B18" s="10"/>
      <c r="C18" s="10"/>
      <c r="D18" s="10"/>
      <c r="E18" s="11"/>
      <c r="F18" s="11"/>
      <c r="G18" s="11"/>
      <c r="H18" s="11"/>
      <c r="I18" s="11"/>
      <c r="J18" s="11"/>
      <c r="K18" s="114" t="s">
        <v>131</v>
      </c>
      <c r="L18" s="115"/>
      <c r="M18" s="115"/>
      <c r="N18" s="115"/>
      <c r="O18" s="76">
        <f>J17*15%</f>
        <v>37557</v>
      </c>
    </row>
    <row r="19" spans="1:15" ht="15" customHeight="1">
      <c r="A19" s="62" t="s">
        <v>75</v>
      </c>
      <c r="B19" s="10"/>
      <c r="C19" s="10"/>
      <c r="D19" s="10"/>
      <c r="E19" s="11"/>
      <c r="F19" s="11"/>
      <c r="G19" s="11"/>
      <c r="H19" s="11"/>
      <c r="I19" s="11"/>
      <c r="J19" s="11"/>
      <c r="K19" s="114" t="s">
        <v>76</v>
      </c>
      <c r="L19" s="115"/>
      <c r="M19" s="115"/>
      <c r="N19" s="115"/>
      <c r="O19" s="46">
        <f>SUM(O17:O18)</f>
        <v>548332.2</v>
      </c>
    </row>
    <row r="20" spans="2:15" ht="15.75" customHeight="1">
      <c r="B20" s="10"/>
      <c r="C20" s="10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 customHeight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 customHeight="1">
      <c r="A22" s="10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 customHeight="1">
      <c r="A23" s="10"/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15.75" customHeight="1"/>
    <row r="25" spans="1:15" ht="15">
      <c r="A25" s="12" t="s">
        <v>10</v>
      </c>
      <c r="B25" s="24"/>
      <c r="C25" s="24"/>
      <c r="D25" s="24"/>
      <c r="O25" s="13" t="s">
        <v>13</v>
      </c>
    </row>
    <row r="26" spans="1:11" ht="15">
      <c r="A26" s="24"/>
      <c r="B26" s="24"/>
      <c r="C26" s="24"/>
      <c r="D26" s="24"/>
      <c r="K26" s="3" t="s">
        <v>11</v>
      </c>
    </row>
    <row r="27" spans="1:12" ht="15">
      <c r="A27" s="24"/>
      <c r="B27" s="24"/>
      <c r="C27" s="24"/>
      <c r="H27" s="3" t="s">
        <v>11</v>
      </c>
      <c r="L27" s="13"/>
    </row>
  </sheetData>
  <sheetProtection/>
  <mergeCells count="7">
    <mergeCell ref="A2:O2"/>
    <mergeCell ref="A6:O6"/>
    <mergeCell ref="K18:N18"/>
    <mergeCell ref="K19:N19"/>
    <mergeCell ref="A17:I17"/>
    <mergeCell ref="A8:O8"/>
    <mergeCell ref="A4:O4"/>
  </mergeCells>
  <printOptions/>
  <pageMargins left="0.75" right="0.75" top="0.75" bottom="0.75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85" zoomScaleSheetLayoutView="85" zoomScalePageLayoutView="0" workbookViewId="0" topLeftCell="A1">
      <selection activeCell="G17" sqref="G17"/>
    </sheetView>
  </sheetViews>
  <sheetFormatPr defaultColWidth="9.140625" defaultRowHeight="12.75"/>
  <cols>
    <col min="1" max="1" width="8.8515625" style="3" customWidth="1"/>
    <col min="2" max="2" width="22.00390625" style="3" customWidth="1"/>
    <col min="3" max="3" width="23.57421875" style="3" customWidth="1"/>
    <col min="4" max="4" width="13.7109375" style="39" bestFit="1" customWidth="1"/>
    <col min="5" max="8" width="10.421875" style="3" customWidth="1"/>
    <col min="9" max="9" width="16.8515625" style="3" customWidth="1"/>
    <col min="10" max="16384" width="9.140625" style="3" customWidth="1"/>
  </cols>
  <sheetData>
    <row r="1" spans="8:9" ht="15">
      <c r="H1" s="12" t="s">
        <v>50</v>
      </c>
      <c r="I1" s="12"/>
    </row>
    <row r="2" spans="1:9" ht="15">
      <c r="A2" s="88" t="s">
        <v>90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12"/>
      <c r="B3" s="12"/>
      <c r="C3" s="12"/>
      <c r="D3" s="1"/>
      <c r="E3" s="12"/>
      <c r="F3" s="12"/>
      <c r="G3" s="12"/>
      <c r="H3" s="12"/>
      <c r="I3" s="12"/>
    </row>
    <row r="4" spans="1:15" ht="32.25" customHeight="1">
      <c r="A4" s="101" t="s">
        <v>88</v>
      </c>
      <c r="B4" s="101"/>
      <c r="C4" s="101"/>
      <c r="D4" s="101"/>
      <c r="E4" s="101"/>
      <c r="F4" s="101"/>
      <c r="G4" s="101"/>
      <c r="H4" s="101"/>
      <c r="I4" s="101"/>
      <c r="J4" s="52"/>
      <c r="K4" s="52"/>
      <c r="L4" s="52"/>
      <c r="M4" s="52"/>
      <c r="N4" s="52"/>
      <c r="O4" s="52"/>
    </row>
    <row r="5" spans="1:9" ht="15">
      <c r="A5" s="12"/>
      <c r="B5" s="12"/>
      <c r="C5" s="12"/>
      <c r="D5" s="1"/>
      <c r="E5" s="12"/>
      <c r="F5" s="12"/>
      <c r="G5" s="12"/>
      <c r="H5" s="12"/>
      <c r="I5" s="12"/>
    </row>
    <row r="6" spans="1:9" ht="15">
      <c r="A6" s="5" t="s">
        <v>1</v>
      </c>
      <c r="B6" s="12"/>
      <c r="C6" s="12"/>
      <c r="D6" s="1"/>
      <c r="E6" s="12"/>
      <c r="F6" s="12"/>
      <c r="G6" s="12"/>
      <c r="H6" s="12"/>
      <c r="I6" s="12"/>
    </row>
    <row r="7" spans="1:9" ht="15">
      <c r="A7" s="5" t="s">
        <v>7</v>
      </c>
      <c r="B7" s="5"/>
      <c r="C7" s="5"/>
      <c r="D7" s="5"/>
      <c r="E7" s="5"/>
      <c r="F7" s="5"/>
      <c r="G7" s="5"/>
      <c r="H7" s="5"/>
      <c r="I7" s="5"/>
    </row>
    <row r="8" spans="1:9" ht="15">
      <c r="A8" s="4"/>
      <c r="B8" s="4"/>
      <c r="C8" s="4"/>
      <c r="D8" s="1"/>
      <c r="E8" s="4"/>
      <c r="F8" s="4"/>
      <c r="G8" s="4"/>
      <c r="H8" s="4"/>
      <c r="I8" s="13" t="s">
        <v>104</v>
      </c>
    </row>
    <row r="9" spans="1:9" ht="21" customHeight="1">
      <c r="A9" s="121" t="s">
        <v>17</v>
      </c>
      <c r="B9" s="121" t="s">
        <v>18</v>
      </c>
      <c r="C9" s="119" t="s">
        <v>46</v>
      </c>
      <c r="D9" s="109" t="s">
        <v>37</v>
      </c>
      <c r="E9" s="109" t="s">
        <v>61</v>
      </c>
      <c r="F9" s="122"/>
      <c r="G9" s="122"/>
      <c r="H9" s="110"/>
      <c r="I9" s="121" t="s">
        <v>19</v>
      </c>
    </row>
    <row r="10" spans="1:9" ht="34.5" customHeight="1">
      <c r="A10" s="121"/>
      <c r="B10" s="121"/>
      <c r="C10" s="120"/>
      <c r="D10" s="109"/>
      <c r="E10" s="26" t="s">
        <v>47</v>
      </c>
      <c r="F10" s="26" t="s">
        <v>49</v>
      </c>
      <c r="G10" s="26" t="s">
        <v>53</v>
      </c>
      <c r="H10" s="26" t="s">
        <v>48</v>
      </c>
      <c r="I10" s="121"/>
    </row>
    <row r="11" spans="1:9" ht="15">
      <c r="A11" s="23">
        <v>1</v>
      </c>
      <c r="B11" s="23">
        <v>2</v>
      </c>
      <c r="C11" s="23">
        <v>3</v>
      </c>
      <c r="D11" s="23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</row>
    <row r="12" spans="1:9" ht="15">
      <c r="A12" s="16"/>
      <c r="B12" s="16"/>
      <c r="C12" s="16"/>
      <c r="D12" s="18"/>
      <c r="E12" s="36"/>
      <c r="F12" s="37"/>
      <c r="G12" s="37"/>
      <c r="H12" s="37"/>
      <c r="I12" s="16"/>
    </row>
    <row r="13" spans="1:9" ht="15">
      <c r="A13" s="16"/>
      <c r="B13" s="16"/>
      <c r="C13" s="16"/>
      <c r="D13" s="18"/>
      <c r="E13" s="36"/>
      <c r="F13" s="37"/>
      <c r="G13" s="37"/>
      <c r="H13" s="37"/>
      <c r="I13" s="16"/>
    </row>
    <row r="14" spans="1:9" ht="15">
      <c r="A14" s="16"/>
      <c r="B14" s="16"/>
      <c r="C14" s="16"/>
      <c r="D14" s="18"/>
      <c r="E14" s="36"/>
      <c r="F14" s="37"/>
      <c r="G14" s="37"/>
      <c r="H14" s="37"/>
      <c r="I14" s="16"/>
    </row>
    <row r="15" spans="1:9" ht="15">
      <c r="A15" s="16"/>
      <c r="B15" s="16"/>
      <c r="C15" s="16"/>
      <c r="D15" s="18"/>
      <c r="E15" s="36"/>
      <c r="F15" s="37"/>
      <c r="G15" s="37"/>
      <c r="H15" s="37"/>
      <c r="I15" s="16"/>
    </row>
    <row r="16" spans="1:9" ht="15">
      <c r="A16" s="16"/>
      <c r="B16" s="16"/>
      <c r="C16" s="16"/>
      <c r="D16" s="18"/>
      <c r="E16" s="36"/>
      <c r="F16" s="37"/>
      <c r="G16" s="37"/>
      <c r="H16" s="37"/>
      <c r="I16" s="16"/>
    </row>
    <row r="17" spans="1:9" ht="15">
      <c r="A17" s="16"/>
      <c r="B17" s="16"/>
      <c r="C17" s="16"/>
      <c r="D17" s="18"/>
      <c r="E17" s="36"/>
      <c r="F17" s="37"/>
      <c r="G17" s="37"/>
      <c r="H17" s="37"/>
      <c r="I17" s="16"/>
    </row>
    <row r="18" spans="1:9" ht="15">
      <c r="A18" s="16"/>
      <c r="B18" s="16"/>
      <c r="C18" s="16"/>
      <c r="D18" s="18"/>
      <c r="E18" s="36"/>
      <c r="F18" s="37"/>
      <c r="G18" s="37"/>
      <c r="H18" s="37"/>
      <c r="I18" s="16"/>
    </row>
    <row r="19" spans="1:9" ht="15">
      <c r="A19" s="16"/>
      <c r="B19" s="16"/>
      <c r="C19" s="16"/>
      <c r="D19" s="18"/>
      <c r="E19" s="36"/>
      <c r="F19" s="37"/>
      <c r="G19" s="37"/>
      <c r="H19" s="37"/>
      <c r="I19" s="16"/>
    </row>
    <row r="20" spans="1:9" ht="15">
      <c r="A20" s="16"/>
      <c r="B20" s="16"/>
      <c r="C20" s="16"/>
      <c r="D20" s="18"/>
      <c r="E20" s="36"/>
      <c r="F20" s="37"/>
      <c r="G20" s="37"/>
      <c r="H20" s="37"/>
      <c r="I20" s="16"/>
    </row>
    <row r="21" spans="1:9" ht="15">
      <c r="A21" s="83" t="s">
        <v>15</v>
      </c>
      <c r="B21" s="83"/>
      <c r="C21" s="83"/>
      <c r="D21" s="83"/>
      <c r="E21" s="38"/>
      <c r="F21" s="38"/>
      <c r="G21" s="38"/>
      <c r="H21" s="38"/>
      <c r="I21" s="22"/>
    </row>
    <row r="22" spans="1:3" ht="15">
      <c r="A22" s="24" t="s">
        <v>3</v>
      </c>
      <c r="B22" s="19"/>
      <c r="C22" s="19"/>
    </row>
    <row r="23" spans="1:3" ht="15">
      <c r="A23" s="24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4" ht="15">
      <c r="A27" s="33"/>
      <c r="B27" s="51"/>
      <c r="C27" s="51"/>
      <c r="D27" s="49"/>
    </row>
    <row r="28" spans="1:9" ht="15">
      <c r="A28" s="33"/>
      <c r="B28" s="32"/>
      <c r="C28" s="32"/>
      <c r="D28" s="49"/>
      <c r="F28" s="118" t="s">
        <v>4</v>
      </c>
      <c r="G28" s="118"/>
      <c r="H28" s="118"/>
      <c r="I28" s="118"/>
    </row>
  </sheetData>
  <sheetProtection/>
  <mergeCells count="10">
    <mergeCell ref="A21:D21"/>
    <mergeCell ref="F28:I28"/>
    <mergeCell ref="A4:I4"/>
    <mergeCell ref="C9:C10"/>
    <mergeCell ref="A2:I2"/>
    <mergeCell ref="A9:A10"/>
    <mergeCell ref="B9:B10"/>
    <mergeCell ref="D9:D10"/>
    <mergeCell ref="I9:I10"/>
    <mergeCell ref="E9:H9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85" zoomScaleNormal="75" zoomScaleSheetLayoutView="85" zoomScalePageLayoutView="0" workbookViewId="0" topLeftCell="A1">
      <selection activeCell="E15" sqref="E15"/>
    </sheetView>
  </sheetViews>
  <sheetFormatPr defaultColWidth="9.140625" defaultRowHeight="12.75"/>
  <cols>
    <col min="1" max="1" width="9.140625" style="24" customWidth="1"/>
    <col min="2" max="6" width="20.57421875" style="24" customWidth="1"/>
    <col min="7" max="7" width="14.8515625" style="24" customWidth="1"/>
    <col min="8" max="16384" width="9.140625" style="24" customWidth="1"/>
  </cols>
  <sheetData>
    <row r="1" ht="14.25">
      <c r="F1" s="13" t="s">
        <v>50</v>
      </c>
    </row>
    <row r="2" spans="1:9" ht="15">
      <c r="A2" s="88" t="s">
        <v>93</v>
      </c>
      <c r="B2" s="88"/>
      <c r="C2" s="88"/>
      <c r="D2" s="88"/>
      <c r="E2" s="88"/>
      <c r="F2" s="88"/>
      <c r="G2" s="88"/>
      <c r="H2" s="3"/>
      <c r="I2" s="3"/>
    </row>
    <row r="3" spans="1:9" ht="15">
      <c r="A3" s="1"/>
      <c r="B3" s="1"/>
      <c r="C3" s="1"/>
      <c r="D3" s="1"/>
      <c r="E3" s="1"/>
      <c r="F3" s="1"/>
      <c r="G3" s="1"/>
      <c r="H3" s="3"/>
      <c r="I3" s="3"/>
    </row>
    <row r="4" spans="1:9" ht="15">
      <c r="A4" s="88" t="s">
        <v>24</v>
      </c>
      <c r="B4" s="88"/>
      <c r="C4" s="88"/>
      <c r="D4" s="88"/>
      <c r="E4" s="88"/>
      <c r="F4" s="88"/>
      <c r="G4" s="88"/>
      <c r="H4" s="3"/>
      <c r="I4" s="3"/>
    </row>
    <row r="5" spans="1:9" ht="15">
      <c r="A5" s="1"/>
      <c r="B5" s="1"/>
      <c r="C5" s="1"/>
      <c r="D5" s="1"/>
      <c r="E5" s="1"/>
      <c r="F5" s="1"/>
      <c r="G5" s="1"/>
      <c r="H5" s="3"/>
      <c r="I5" s="3"/>
    </row>
    <row r="6" spans="1:9" ht="15">
      <c r="A6" s="5" t="s">
        <v>1</v>
      </c>
      <c r="B6" s="5"/>
      <c r="C6" s="5"/>
      <c r="D6" s="5"/>
      <c r="E6" s="5"/>
      <c r="F6" s="5"/>
      <c r="G6" s="5"/>
      <c r="H6" s="3"/>
      <c r="I6" s="3"/>
    </row>
    <row r="7" spans="1:9" ht="15.75" thickBot="1">
      <c r="A7" s="4"/>
      <c r="B7" s="4"/>
      <c r="C7" s="4"/>
      <c r="D7" s="4"/>
      <c r="E7" s="4"/>
      <c r="F7" s="4"/>
      <c r="G7" s="21" t="s">
        <v>91</v>
      </c>
      <c r="H7" s="3"/>
      <c r="I7" s="3"/>
    </row>
    <row r="8" spans="1:9" ht="43.5" thickBot="1">
      <c r="A8" s="6" t="s">
        <v>21</v>
      </c>
      <c r="B8" s="6" t="s">
        <v>25</v>
      </c>
      <c r="C8" s="6" t="s">
        <v>106</v>
      </c>
      <c r="D8" s="6" t="s">
        <v>26</v>
      </c>
      <c r="E8" s="6" t="s">
        <v>27</v>
      </c>
      <c r="F8" s="6" t="s">
        <v>92</v>
      </c>
      <c r="G8" s="6" t="s">
        <v>117</v>
      </c>
      <c r="H8" s="3"/>
      <c r="I8" s="20"/>
    </row>
    <row r="9" spans="1:9" ht="1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3"/>
      <c r="I9" s="3"/>
    </row>
    <row r="10" spans="1:9" ht="15">
      <c r="A10" s="16"/>
      <c r="B10" s="16"/>
      <c r="C10" s="16"/>
      <c r="D10" s="18"/>
      <c r="E10" s="18"/>
      <c r="F10" s="18"/>
      <c r="G10" s="47"/>
      <c r="H10" s="3"/>
      <c r="I10" s="3"/>
    </row>
    <row r="11" spans="1:9" ht="15">
      <c r="A11" s="16"/>
      <c r="B11" s="16"/>
      <c r="C11" s="16"/>
      <c r="D11" s="18"/>
      <c r="E11" s="18"/>
      <c r="F11" s="18"/>
      <c r="G11" s="47"/>
      <c r="H11" s="3"/>
      <c r="I11" s="3"/>
    </row>
    <row r="12" spans="1:9" ht="15">
      <c r="A12" s="16"/>
      <c r="B12" s="16"/>
      <c r="C12" s="16"/>
      <c r="D12" s="18"/>
      <c r="E12" s="18"/>
      <c r="F12" s="18"/>
      <c r="G12" s="47"/>
      <c r="H12" s="3"/>
      <c r="I12" s="3"/>
    </row>
    <row r="13" spans="1:9" ht="15">
      <c r="A13" s="16"/>
      <c r="B13" s="16"/>
      <c r="C13" s="16"/>
      <c r="D13" s="18"/>
      <c r="E13" s="18"/>
      <c r="F13" s="18"/>
      <c r="G13" s="47"/>
      <c r="H13" s="3"/>
      <c r="I13" s="3"/>
    </row>
    <row r="14" spans="1:9" ht="15">
      <c r="A14" s="16"/>
      <c r="B14" s="16"/>
      <c r="C14" s="16"/>
      <c r="D14" s="18"/>
      <c r="E14" s="18"/>
      <c r="F14" s="18"/>
      <c r="G14" s="47"/>
      <c r="H14" s="3"/>
      <c r="I14" s="3"/>
    </row>
    <row r="15" spans="1:9" ht="15">
      <c r="A15" s="16"/>
      <c r="B15" s="16"/>
      <c r="C15" s="16"/>
      <c r="D15" s="18"/>
      <c r="E15" s="18"/>
      <c r="F15" s="18"/>
      <c r="G15" s="47"/>
      <c r="H15" s="3"/>
      <c r="I15" s="3"/>
    </row>
    <row r="16" spans="1:9" ht="15">
      <c r="A16" s="16"/>
      <c r="B16" s="16"/>
      <c r="C16" s="16"/>
      <c r="D16" s="18"/>
      <c r="E16" s="18"/>
      <c r="F16" s="18"/>
      <c r="G16" s="47"/>
      <c r="H16" s="3"/>
      <c r="I16" s="3"/>
    </row>
    <row r="17" spans="1:9" ht="15">
      <c r="A17" s="16"/>
      <c r="B17" s="16"/>
      <c r="C17" s="16"/>
      <c r="D17" s="18"/>
      <c r="E17" s="18"/>
      <c r="F17" s="18"/>
      <c r="G17" s="47"/>
      <c r="H17" s="3"/>
      <c r="I17" s="3"/>
    </row>
    <row r="18" spans="1:9" ht="15">
      <c r="A18" s="16"/>
      <c r="B18" s="16"/>
      <c r="C18" s="16"/>
      <c r="D18" s="18"/>
      <c r="E18" s="18"/>
      <c r="F18" s="18"/>
      <c r="G18" s="47"/>
      <c r="H18" s="3"/>
      <c r="I18" s="3"/>
    </row>
    <row r="19" spans="1:9" ht="15">
      <c r="A19" s="16"/>
      <c r="B19" s="16"/>
      <c r="C19" s="16"/>
      <c r="D19" s="18"/>
      <c r="E19" s="18"/>
      <c r="F19" s="18"/>
      <c r="G19" s="47"/>
      <c r="H19" s="3"/>
      <c r="I19" s="3"/>
    </row>
    <row r="20" spans="1:9" ht="15">
      <c r="A20" s="16"/>
      <c r="B20" s="16"/>
      <c r="C20" s="16"/>
      <c r="D20" s="18"/>
      <c r="E20" s="18"/>
      <c r="F20" s="18"/>
      <c r="G20" s="47"/>
      <c r="H20" s="3"/>
      <c r="I20" s="3"/>
    </row>
    <row r="21" spans="1:9" ht="15">
      <c r="A21" s="123" t="s">
        <v>56</v>
      </c>
      <c r="B21" s="124"/>
      <c r="C21" s="124"/>
      <c r="D21" s="124"/>
      <c r="E21" s="124"/>
      <c r="F21" s="125"/>
      <c r="G21" s="47"/>
      <c r="H21" s="3"/>
      <c r="I21" s="3"/>
    </row>
    <row r="22" spans="1:9" ht="15">
      <c r="A22" s="24" t="s">
        <v>3</v>
      </c>
      <c r="B22" s="3"/>
      <c r="C22" s="3"/>
      <c r="D22" s="3"/>
      <c r="E22" s="3"/>
      <c r="F22" s="3"/>
      <c r="G22" s="3"/>
      <c r="H22" s="3"/>
      <c r="I22" s="3"/>
    </row>
    <row r="23" spans="1:9" ht="15">
      <c r="A23" s="63" t="s">
        <v>31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3"/>
      <c r="B28" s="32"/>
      <c r="C28" s="32"/>
      <c r="D28" s="3"/>
      <c r="E28" s="3"/>
      <c r="F28" s="3"/>
      <c r="G28" s="3"/>
      <c r="H28" s="3"/>
      <c r="I28" s="3"/>
    </row>
    <row r="29" spans="1:9" ht="15">
      <c r="A29" s="33"/>
      <c r="B29" s="32"/>
      <c r="C29" s="32"/>
      <c r="D29" s="13"/>
      <c r="E29" s="13"/>
      <c r="F29" s="13"/>
      <c r="G29" s="13" t="s">
        <v>13</v>
      </c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3">
    <mergeCell ref="A2:G2"/>
    <mergeCell ref="A4:G4"/>
    <mergeCell ref="A21:F21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5" zoomScaleNormal="70" zoomScaleSheetLayoutView="85" zoomScalePageLayoutView="0" workbookViewId="0" topLeftCell="A1">
      <selection activeCell="D8" sqref="D8"/>
    </sheetView>
  </sheetViews>
  <sheetFormatPr defaultColWidth="9.140625" defaultRowHeight="12.75"/>
  <cols>
    <col min="1" max="1" width="32.7109375" style="3" bestFit="1" customWidth="1"/>
    <col min="2" max="5" width="17.28125" style="3" customWidth="1"/>
    <col min="6" max="16384" width="9.140625" style="3" customWidth="1"/>
  </cols>
  <sheetData>
    <row r="1" ht="15">
      <c r="E1" s="12" t="s">
        <v>50</v>
      </c>
    </row>
    <row r="2" spans="1:6" ht="18" customHeight="1">
      <c r="A2" s="88" t="s">
        <v>36</v>
      </c>
      <c r="B2" s="88"/>
      <c r="C2" s="88"/>
      <c r="D2" s="88"/>
      <c r="E2" s="88"/>
      <c r="F2" s="3" t="s">
        <v>20</v>
      </c>
    </row>
    <row r="3" spans="2:5" ht="18" customHeight="1">
      <c r="B3" s="1"/>
      <c r="C3" s="1"/>
      <c r="D3" s="1"/>
      <c r="E3" s="1"/>
    </row>
    <row r="4" spans="1:5" ht="18" customHeight="1">
      <c r="A4" s="88" t="s">
        <v>95</v>
      </c>
      <c r="B4" s="88"/>
      <c r="C4" s="88"/>
      <c r="D4" s="88"/>
      <c r="E4" s="88"/>
    </row>
    <row r="5" spans="2:5" ht="18" customHeight="1">
      <c r="B5" s="1"/>
      <c r="C5" s="1"/>
      <c r="D5" s="1"/>
      <c r="E5" s="1"/>
    </row>
    <row r="6" spans="1:5" ht="18" customHeight="1">
      <c r="A6" s="81" t="s">
        <v>28</v>
      </c>
      <c r="B6" s="81"/>
      <c r="C6" s="81"/>
      <c r="D6" s="81"/>
      <c r="E6" s="81"/>
    </row>
    <row r="7" spans="2:5" ht="18" customHeight="1">
      <c r="B7" s="25"/>
      <c r="C7" s="25"/>
      <c r="D7" s="25"/>
      <c r="E7" s="25"/>
    </row>
    <row r="8" spans="1:5" ht="75.75" customHeight="1">
      <c r="A8" s="6" t="s">
        <v>94</v>
      </c>
      <c r="B8" s="6" t="s">
        <v>119</v>
      </c>
      <c r="C8" s="6" t="s">
        <v>108</v>
      </c>
      <c r="D8" s="6" t="s">
        <v>109</v>
      </c>
      <c r="E8" s="6" t="s">
        <v>118</v>
      </c>
    </row>
    <row r="9" spans="1:5" ht="18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6" ht="18" customHeight="1">
      <c r="A10" s="66" t="s">
        <v>97</v>
      </c>
      <c r="B10" s="27"/>
      <c r="C10" s="27"/>
      <c r="D10" s="27"/>
      <c r="E10" s="28"/>
      <c r="F10" s="29"/>
    </row>
    <row r="11" spans="1:6" ht="15">
      <c r="A11" s="65" t="s">
        <v>98</v>
      </c>
      <c r="B11" s="29"/>
      <c r="C11" s="29"/>
      <c r="D11" s="29"/>
      <c r="E11" s="30"/>
      <c r="F11" s="29"/>
    </row>
    <row r="12" spans="1:6" ht="15">
      <c r="A12" s="65" t="s">
        <v>99</v>
      </c>
      <c r="B12" s="29"/>
      <c r="C12" s="29"/>
      <c r="D12" s="29"/>
      <c r="E12" s="30"/>
      <c r="F12" s="29"/>
    </row>
    <row r="13" spans="1:6" ht="30">
      <c r="A13" s="69" t="s">
        <v>100</v>
      </c>
      <c r="B13" s="29"/>
      <c r="C13" s="29"/>
      <c r="D13" s="29"/>
      <c r="E13" s="30"/>
      <c r="F13" s="29"/>
    </row>
    <row r="14" spans="1:6" ht="18" customHeight="1">
      <c r="A14" s="68" t="s">
        <v>101</v>
      </c>
      <c r="B14" s="29"/>
      <c r="C14" s="29"/>
      <c r="D14" s="29"/>
      <c r="E14" s="30"/>
      <c r="F14" s="29"/>
    </row>
    <row r="15" spans="1:6" ht="18" customHeight="1">
      <c r="A15" s="65" t="s">
        <v>102</v>
      </c>
      <c r="B15" s="29"/>
      <c r="C15" s="29"/>
      <c r="D15" s="29"/>
      <c r="E15" s="30"/>
      <c r="F15" s="29"/>
    </row>
    <row r="16" spans="1:6" ht="31.5" customHeight="1">
      <c r="A16" s="64" t="s">
        <v>103</v>
      </c>
      <c r="B16" s="29"/>
      <c r="C16" s="29"/>
      <c r="D16" s="29"/>
      <c r="E16" s="30"/>
      <c r="F16" s="29"/>
    </row>
    <row r="17" spans="1:6" ht="30">
      <c r="A17" s="64" t="s">
        <v>96</v>
      </c>
      <c r="B17" s="29"/>
      <c r="C17" s="29"/>
      <c r="D17" s="29"/>
      <c r="E17" s="30"/>
      <c r="F17" s="29"/>
    </row>
    <row r="18" spans="1:6" ht="17.25" customHeight="1">
      <c r="A18" s="67"/>
      <c r="B18" s="29"/>
      <c r="C18" s="29"/>
      <c r="D18" s="29"/>
      <c r="E18" s="31"/>
      <c r="F18" s="29"/>
    </row>
    <row r="19" spans="1:5" ht="18" customHeight="1">
      <c r="A19" s="23" t="s">
        <v>15</v>
      </c>
      <c r="B19" s="22"/>
      <c r="C19" s="22"/>
      <c r="D19" s="22"/>
      <c r="E19" s="22"/>
    </row>
    <row r="20" ht="18" customHeight="1">
      <c r="A20" s="24" t="s">
        <v>3</v>
      </c>
    </row>
    <row r="21" ht="18" customHeight="1"/>
    <row r="22" ht="18" customHeight="1"/>
    <row r="23" spans="4:5" ht="18" customHeight="1">
      <c r="D23" s="118"/>
      <c r="E23" s="118"/>
    </row>
  </sheetData>
  <sheetProtection/>
  <mergeCells count="4">
    <mergeCell ref="D23:E23"/>
    <mergeCell ref="A6:E6"/>
    <mergeCell ref="A4:E4"/>
    <mergeCell ref="A2:E2"/>
  </mergeCells>
  <printOptions horizontalCentered="1"/>
  <pageMargins left="0.75" right="0.75" top="0.75" bottom="0.75" header="0.5" footer="0.5"/>
  <pageSetup horizontalDpi="180" verticalDpi="180" orientation="landscape" paperSize="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85" zoomScaleNormal="85" zoomScaleSheetLayoutView="85" zoomScalePageLayoutView="0" workbookViewId="0" topLeftCell="A1">
      <selection activeCell="A25" sqref="A25:I25"/>
    </sheetView>
  </sheetViews>
  <sheetFormatPr defaultColWidth="9.140625" defaultRowHeight="12.75"/>
  <cols>
    <col min="1" max="1" width="30.7109375" style="3" customWidth="1"/>
    <col min="2" max="7" width="8.57421875" style="3" customWidth="1"/>
    <col min="8" max="8" width="25.421875" style="3" customWidth="1"/>
    <col min="9" max="12" width="16.8515625" style="3" customWidth="1"/>
    <col min="13" max="16384" width="9.140625" style="3" customWidth="1"/>
  </cols>
  <sheetData>
    <row r="1" spans="1:8" ht="15">
      <c r="A1" s="5"/>
      <c r="B1" s="5"/>
      <c r="C1" s="5"/>
      <c r="D1" s="5"/>
      <c r="E1" s="5"/>
      <c r="F1" s="5"/>
      <c r="G1" s="5"/>
      <c r="H1" s="12"/>
    </row>
    <row r="2" spans="1:8" ht="15">
      <c r="A2" s="88" t="s">
        <v>5</v>
      </c>
      <c r="B2" s="88"/>
      <c r="C2" s="88"/>
      <c r="D2" s="88"/>
      <c r="E2" s="88"/>
      <c r="F2" s="88"/>
      <c r="G2" s="88"/>
      <c r="H2" s="88"/>
    </row>
    <row r="3" spans="1:7" ht="15">
      <c r="A3" s="1"/>
      <c r="B3" s="1"/>
      <c r="C3" s="1"/>
      <c r="D3" s="1"/>
      <c r="E3" s="1"/>
      <c r="F3" s="1"/>
      <c r="G3" s="1"/>
    </row>
    <row r="4" spans="1:8" ht="15">
      <c r="A4" s="89" t="s">
        <v>57</v>
      </c>
      <c r="B4" s="89"/>
      <c r="C4" s="89"/>
      <c r="D4" s="89"/>
      <c r="E4" s="89"/>
      <c r="F4" s="89"/>
      <c r="G4" s="89"/>
      <c r="H4" s="89"/>
    </row>
    <row r="5" ht="15">
      <c r="A5" s="12"/>
    </row>
    <row r="6" spans="1:8" ht="15">
      <c r="A6" s="81" t="s">
        <v>1</v>
      </c>
      <c r="B6" s="90"/>
      <c r="C6" s="90"/>
      <c r="D6" s="90"/>
      <c r="E6" s="90"/>
      <c r="F6" s="90"/>
      <c r="H6" s="13" t="s">
        <v>104</v>
      </c>
    </row>
    <row r="7" spans="1:8" ht="15">
      <c r="A7" s="94" t="s">
        <v>55</v>
      </c>
      <c r="B7" s="94"/>
      <c r="C7" s="94"/>
      <c r="D7" s="94"/>
      <c r="E7" s="94"/>
      <c r="F7" s="94"/>
      <c r="G7" s="94"/>
      <c r="H7" s="94"/>
    </row>
    <row r="8" spans="1:8" ht="15" customHeight="1">
      <c r="A8" s="92" t="s">
        <v>58</v>
      </c>
      <c r="B8" s="83" t="s">
        <v>33</v>
      </c>
      <c r="C8" s="83"/>
      <c r="D8" s="83"/>
      <c r="E8" s="86" t="s">
        <v>52</v>
      </c>
      <c r="F8" s="87"/>
      <c r="G8" s="87"/>
      <c r="H8" s="84" t="s">
        <v>19</v>
      </c>
    </row>
    <row r="9" spans="1:22" ht="77.25" customHeight="1">
      <c r="A9" s="93"/>
      <c r="B9" s="6" t="s">
        <v>35</v>
      </c>
      <c r="C9" s="6" t="s">
        <v>47</v>
      </c>
      <c r="D9" s="6" t="s">
        <v>49</v>
      </c>
      <c r="E9" s="6" t="s">
        <v>54</v>
      </c>
      <c r="F9" s="6" t="s">
        <v>110</v>
      </c>
      <c r="G9" s="6" t="s">
        <v>111</v>
      </c>
      <c r="H9" s="85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8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13</v>
      </c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 ht="15">
      <c r="A12" s="9"/>
      <c r="B12" s="9"/>
      <c r="C12" s="9"/>
      <c r="D12" s="9"/>
      <c r="E12" s="9"/>
      <c r="F12" s="9"/>
      <c r="G12" s="9"/>
      <c r="H12" s="9"/>
    </row>
    <row r="13" spans="1:8" ht="15">
      <c r="A13" s="9"/>
      <c r="B13" s="9"/>
      <c r="C13" s="9"/>
      <c r="D13" s="9"/>
      <c r="E13" s="9"/>
      <c r="F13" s="9"/>
      <c r="G13" s="9"/>
      <c r="H13" s="9"/>
    </row>
    <row r="14" spans="1:8" ht="15">
      <c r="A14" s="9"/>
      <c r="B14" s="9"/>
      <c r="C14" s="9"/>
      <c r="D14" s="9"/>
      <c r="E14" s="9"/>
      <c r="F14" s="9"/>
      <c r="G14" s="9"/>
      <c r="H14" s="9"/>
    </row>
    <row r="15" spans="1:8" ht="15">
      <c r="A15" s="9"/>
      <c r="B15" s="9"/>
      <c r="C15" s="9"/>
      <c r="D15" s="9"/>
      <c r="E15" s="9"/>
      <c r="F15" s="9"/>
      <c r="G15" s="9"/>
      <c r="H15" s="9"/>
    </row>
    <row r="16" spans="1:8" ht="15">
      <c r="A16" s="9"/>
      <c r="B16" s="9"/>
      <c r="C16" s="9"/>
      <c r="D16" s="9"/>
      <c r="E16" s="9"/>
      <c r="F16" s="9"/>
      <c r="G16" s="9"/>
      <c r="H16" s="9"/>
    </row>
    <row r="17" spans="1:8" ht="15">
      <c r="A17" s="9"/>
      <c r="B17" s="9"/>
      <c r="C17" s="9"/>
      <c r="D17" s="9"/>
      <c r="E17" s="9"/>
      <c r="F17" s="9"/>
      <c r="G17" s="9"/>
      <c r="H17" s="9"/>
    </row>
    <row r="18" spans="1:8" ht="15">
      <c r="A18" s="9"/>
      <c r="B18" s="9"/>
      <c r="C18" s="9"/>
      <c r="D18" s="9"/>
      <c r="E18" s="9"/>
      <c r="F18" s="9"/>
      <c r="G18" s="9"/>
      <c r="H18" s="9"/>
    </row>
    <row r="19" spans="1:8" ht="15">
      <c r="A19" s="9"/>
      <c r="B19" s="9"/>
      <c r="C19" s="9"/>
      <c r="D19" s="9"/>
      <c r="E19" s="9"/>
      <c r="F19" s="9"/>
      <c r="G19" s="9"/>
      <c r="H19" s="9"/>
    </row>
    <row r="20" spans="1:8" ht="15">
      <c r="A20" s="9"/>
      <c r="B20" s="9"/>
      <c r="C20" s="9"/>
      <c r="D20" s="9"/>
      <c r="E20" s="9"/>
      <c r="F20" s="9"/>
      <c r="G20" s="9"/>
      <c r="H20" s="9"/>
    </row>
    <row r="21" spans="1:8" ht="15">
      <c r="A21" s="57" t="s">
        <v>56</v>
      </c>
      <c r="B21" s="9"/>
      <c r="C21" s="9"/>
      <c r="D21" s="9"/>
      <c r="E21" s="9"/>
      <c r="F21" s="9"/>
      <c r="G21" s="8"/>
      <c r="H21" s="8"/>
    </row>
    <row r="22" ht="15">
      <c r="A22" s="24" t="s">
        <v>3</v>
      </c>
    </row>
    <row r="23" ht="15">
      <c r="A23" s="24"/>
    </row>
    <row r="24" ht="15.75">
      <c r="A24" s="72"/>
    </row>
    <row r="26" ht="15">
      <c r="A26" s="14"/>
    </row>
    <row r="27" ht="15">
      <c r="A27" s="14"/>
    </row>
    <row r="28" spans="1:8" ht="15">
      <c r="A28" s="5" t="s">
        <v>32</v>
      </c>
      <c r="B28" s="2"/>
      <c r="H28" s="13" t="s">
        <v>4</v>
      </c>
    </row>
  </sheetData>
  <sheetProtection/>
  <mergeCells count="8">
    <mergeCell ref="A2:H2"/>
    <mergeCell ref="E8:G8"/>
    <mergeCell ref="A6:F6"/>
    <mergeCell ref="A8:A9"/>
    <mergeCell ref="H8:H9"/>
    <mergeCell ref="A7:H7"/>
    <mergeCell ref="A4:H4"/>
    <mergeCell ref="B8:D8"/>
  </mergeCells>
  <printOptions/>
  <pageMargins left="0.75" right="0.75" top="0.75" bottom="0.75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1">
      <selection activeCell="I14" sqref="I14"/>
    </sheetView>
  </sheetViews>
  <sheetFormatPr defaultColWidth="9.140625" defaultRowHeight="12.75"/>
  <cols>
    <col min="1" max="5" width="10.7109375" style="3" customWidth="1"/>
    <col min="6" max="6" width="6.7109375" style="3" customWidth="1"/>
    <col min="7" max="7" width="4.140625" style="3" customWidth="1"/>
    <col min="8" max="9" width="19.28125" style="3" customWidth="1"/>
    <col min="10" max="10" width="23.421875" style="3" customWidth="1"/>
    <col min="11" max="16384" width="9.140625" style="3" customWidth="1"/>
  </cols>
  <sheetData>
    <row r="1" spans="1:15" ht="15">
      <c r="A1" s="5"/>
      <c r="B1" s="59"/>
      <c r="C1" s="59"/>
      <c r="D1" s="59"/>
      <c r="E1" s="59"/>
      <c r="F1" s="59"/>
      <c r="G1" s="59"/>
      <c r="H1" s="59"/>
      <c r="J1" s="12" t="s">
        <v>50</v>
      </c>
      <c r="K1" s="2"/>
      <c r="L1" s="2"/>
      <c r="M1" s="2"/>
      <c r="N1" s="2"/>
      <c r="O1" s="2"/>
    </row>
    <row r="2" spans="1:10" ht="15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15">
      <c r="A4" s="101" t="s">
        <v>59</v>
      </c>
      <c r="B4" s="102"/>
      <c r="C4" s="102"/>
      <c r="D4" s="102"/>
      <c r="E4" s="102"/>
      <c r="F4" s="102"/>
      <c r="G4" s="102"/>
      <c r="H4" s="102"/>
      <c r="I4" s="102"/>
      <c r="J4" s="102"/>
      <c r="K4" s="58"/>
      <c r="L4" s="58"/>
      <c r="M4" s="58"/>
      <c r="N4" s="58"/>
      <c r="O4" s="58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104</v>
      </c>
    </row>
    <row r="7" spans="1:10" ht="15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0.25" customHeight="1">
      <c r="A8" s="103" t="s">
        <v>60</v>
      </c>
      <c r="B8" s="104"/>
      <c r="C8" s="104"/>
      <c r="D8" s="104"/>
      <c r="E8" s="104"/>
      <c r="F8" s="104"/>
      <c r="G8" s="105"/>
      <c r="H8" s="92" t="s">
        <v>61</v>
      </c>
      <c r="I8" s="92" t="s">
        <v>112</v>
      </c>
      <c r="J8" s="92" t="s">
        <v>22</v>
      </c>
    </row>
    <row r="9" spans="1:10" ht="20.25" customHeight="1">
      <c r="A9" s="106"/>
      <c r="B9" s="107"/>
      <c r="C9" s="107"/>
      <c r="D9" s="107"/>
      <c r="E9" s="107"/>
      <c r="F9" s="107"/>
      <c r="G9" s="108"/>
      <c r="H9" s="100"/>
      <c r="I9" s="100"/>
      <c r="J9" s="100"/>
    </row>
    <row r="10" spans="1:10" ht="32.25" customHeight="1">
      <c r="A10" s="34" t="s">
        <v>62</v>
      </c>
      <c r="B10" s="6" t="s">
        <v>63</v>
      </c>
      <c r="C10" s="6" t="s">
        <v>64</v>
      </c>
      <c r="D10" s="6" t="s">
        <v>65</v>
      </c>
      <c r="E10" s="34" t="s">
        <v>66</v>
      </c>
      <c r="F10" s="109" t="s">
        <v>67</v>
      </c>
      <c r="G10" s="110"/>
      <c r="H10" s="93"/>
      <c r="I10" s="93"/>
      <c r="J10" s="93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111">
        <v>6</v>
      </c>
      <c r="G11" s="112"/>
      <c r="H11" s="7">
        <v>7</v>
      </c>
      <c r="I11" s="7">
        <v>8</v>
      </c>
      <c r="J11" s="7">
        <v>9</v>
      </c>
    </row>
    <row r="12" spans="1:10" ht="15">
      <c r="A12" s="9"/>
      <c r="B12" s="9"/>
      <c r="C12" s="9"/>
      <c r="D12" s="9"/>
      <c r="E12" s="9"/>
      <c r="F12" s="95"/>
      <c r="G12" s="96"/>
      <c r="H12" s="9"/>
      <c r="I12" s="9"/>
      <c r="J12" s="9"/>
    </row>
    <row r="13" spans="1:10" ht="15">
      <c r="A13" s="9"/>
      <c r="B13" s="9"/>
      <c r="C13" s="9"/>
      <c r="D13" s="9"/>
      <c r="E13" s="9"/>
      <c r="F13" s="95"/>
      <c r="G13" s="96"/>
      <c r="H13" s="9"/>
      <c r="I13" s="9"/>
      <c r="J13" s="9"/>
    </row>
    <row r="14" spans="1:10" ht="15">
      <c r="A14" s="9"/>
      <c r="B14" s="9"/>
      <c r="C14" s="9"/>
      <c r="D14" s="9"/>
      <c r="E14" s="9"/>
      <c r="F14" s="95"/>
      <c r="G14" s="96"/>
      <c r="H14" s="9"/>
      <c r="I14" s="9"/>
      <c r="J14" s="9"/>
    </row>
    <row r="15" spans="1:10" ht="15">
      <c r="A15" s="9"/>
      <c r="B15" s="9"/>
      <c r="C15" s="9"/>
      <c r="D15" s="9"/>
      <c r="E15" s="9"/>
      <c r="F15" s="95"/>
      <c r="G15" s="96"/>
      <c r="H15" s="9"/>
      <c r="I15" s="9"/>
      <c r="J15" s="9"/>
    </row>
    <row r="16" spans="1:10" ht="15">
      <c r="A16" s="9"/>
      <c r="B16" s="9"/>
      <c r="C16" s="9"/>
      <c r="D16" s="9"/>
      <c r="E16" s="9"/>
      <c r="F16" s="95"/>
      <c r="G16" s="96"/>
      <c r="H16" s="9"/>
      <c r="I16" s="9"/>
      <c r="J16" s="9"/>
    </row>
    <row r="17" spans="1:10" ht="15">
      <c r="A17" s="9"/>
      <c r="B17" s="9"/>
      <c r="C17" s="9"/>
      <c r="D17" s="9"/>
      <c r="E17" s="9"/>
      <c r="F17" s="95"/>
      <c r="G17" s="96"/>
      <c r="H17" s="9"/>
      <c r="I17" s="9"/>
      <c r="J17" s="9"/>
    </row>
    <row r="18" spans="1:10" ht="15">
      <c r="A18" s="9"/>
      <c r="B18" s="9"/>
      <c r="C18" s="9"/>
      <c r="D18" s="9"/>
      <c r="E18" s="9"/>
      <c r="F18" s="95"/>
      <c r="G18" s="96"/>
      <c r="H18" s="9"/>
      <c r="I18" s="9"/>
      <c r="J18" s="9"/>
    </row>
    <row r="19" spans="1:10" ht="15">
      <c r="A19" s="9"/>
      <c r="B19" s="9"/>
      <c r="C19" s="9"/>
      <c r="D19" s="9"/>
      <c r="E19" s="9"/>
      <c r="F19" s="95"/>
      <c r="G19" s="96"/>
      <c r="H19" s="9"/>
      <c r="I19" s="9"/>
      <c r="J19" s="9"/>
    </row>
    <row r="20" spans="1:10" ht="15">
      <c r="A20" s="9"/>
      <c r="B20" s="9"/>
      <c r="C20" s="9"/>
      <c r="D20" s="9"/>
      <c r="E20" s="9"/>
      <c r="F20" s="95"/>
      <c r="G20" s="96"/>
      <c r="H20" s="9"/>
      <c r="I20" s="9"/>
      <c r="J20" s="9"/>
    </row>
    <row r="21" spans="1:10" ht="15">
      <c r="A21" s="97" t="s">
        <v>56</v>
      </c>
      <c r="B21" s="98"/>
      <c r="C21" s="98"/>
      <c r="D21" s="98"/>
      <c r="E21" s="98"/>
      <c r="F21" s="98"/>
      <c r="G21" s="99"/>
      <c r="H21" s="9"/>
      <c r="I21" s="9"/>
      <c r="J21" s="9"/>
    </row>
    <row r="22" ht="15">
      <c r="A22" s="24" t="s">
        <v>3</v>
      </c>
    </row>
    <row r="23" ht="15">
      <c r="A23" s="2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60"/>
      <c r="C28" s="60"/>
      <c r="D28" s="61"/>
      <c r="E28" s="61"/>
      <c r="F28" s="61"/>
      <c r="G28" s="61"/>
      <c r="J28" s="13" t="s">
        <v>4</v>
      </c>
    </row>
    <row r="29" ht="15">
      <c r="B29" s="24"/>
    </row>
  </sheetData>
  <sheetProtection/>
  <mergeCells count="19">
    <mergeCell ref="A21:G21"/>
    <mergeCell ref="A2:J2"/>
    <mergeCell ref="H8:H10"/>
    <mergeCell ref="J8:J10"/>
    <mergeCell ref="A4:J4"/>
    <mergeCell ref="A8:G9"/>
    <mergeCell ref="I8:I10"/>
    <mergeCell ref="A7:J7"/>
    <mergeCell ref="F10:G10"/>
    <mergeCell ref="F11:G11"/>
    <mergeCell ref="F20:G20"/>
    <mergeCell ref="F16:G16"/>
    <mergeCell ref="F17:G17"/>
    <mergeCell ref="F18:G18"/>
    <mergeCell ref="F19:G19"/>
    <mergeCell ref="F12:G12"/>
    <mergeCell ref="F13:G13"/>
    <mergeCell ref="F14:G14"/>
    <mergeCell ref="F15:G15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5" zoomScaleNormal="70" zoomScaleSheetLayoutView="85" zoomScalePageLayoutView="0" workbookViewId="0" topLeftCell="A7">
      <selection activeCell="K17" sqref="K17:P19"/>
    </sheetView>
  </sheetViews>
  <sheetFormatPr defaultColWidth="9.140625" defaultRowHeight="12.75"/>
  <cols>
    <col min="1" max="1" width="5.00390625" style="3" customWidth="1"/>
    <col min="2" max="2" width="13.28125" style="3" customWidth="1"/>
    <col min="3" max="4" width="8.8515625" style="3" customWidth="1"/>
    <col min="5" max="5" width="9.57421875" style="3" customWidth="1"/>
    <col min="6" max="6" width="8.28125" style="3" customWidth="1"/>
    <col min="7" max="7" width="6.00390625" style="3" customWidth="1"/>
    <col min="8" max="8" width="10.421875" style="3" customWidth="1"/>
    <col min="9" max="9" width="8.8515625" style="3" customWidth="1"/>
    <col min="10" max="10" width="10.8515625" style="3" customWidth="1"/>
    <col min="11" max="11" width="8.140625" style="3" customWidth="1"/>
    <col min="12" max="12" width="8.7109375" style="3" customWidth="1"/>
    <col min="13" max="13" width="9.28125" style="3" customWidth="1"/>
    <col min="14" max="14" width="8.421875" style="3" customWidth="1"/>
    <col min="15" max="16384" width="9.140625" style="3" customWidth="1"/>
  </cols>
  <sheetData>
    <row r="1" spans="15:16" ht="15">
      <c r="O1" s="12" t="s">
        <v>50</v>
      </c>
      <c r="P1" s="12"/>
    </row>
    <row r="2" spans="1:16" ht="15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3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">
      <c r="A4" s="88" t="s">
        <v>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">
      <c r="A6" s="113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">
      <c r="A7" s="5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 t="s">
        <v>104</v>
      </c>
    </row>
    <row r="8" spans="1:16" ht="15">
      <c r="A8" s="91" t="s">
        <v>71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ht="118.5" customHeight="1">
      <c r="A9" s="7" t="s">
        <v>12</v>
      </c>
      <c r="B9" s="7" t="s">
        <v>38</v>
      </c>
      <c r="C9" s="7" t="s">
        <v>34</v>
      </c>
      <c r="D9" s="7" t="s">
        <v>123</v>
      </c>
      <c r="E9" s="7" t="s">
        <v>113</v>
      </c>
      <c r="F9" s="7" t="s">
        <v>37</v>
      </c>
      <c r="G9" s="7" t="s">
        <v>45</v>
      </c>
      <c r="H9" s="7" t="s">
        <v>124</v>
      </c>
      <c r="I9" s="7" t="s">
        <v>136</v>
      </c>
      <c r="J9" s="7" t="s">
        <v>125</v>
      </c>
      <c r="K9" s="7" t="s">
        <v>126</v>
      </c>
      <c r="L9" s="7" t="s">
        <v>127</v>
      </c>
      <c r="M9" s="7" t="s">
        <v>128</v>
      </c>
      <c r="N9" s="7" t="s">
        <v>129</v>
      </c>
      <c r="O9" s="7" t="s">
        <v>74</v>
      </c>
      <c r="P9" s="7" t="s">
        <v>130</v>
      </c>
    </row>
    <row r="10" spans="1:16" ht="15">
      <c r="A10" s="7">
        <v>1</v>
      </c>
      <c r="B10" s="7">
        <v>2</v>
      </c>
      <c r="C10" s="7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</row>
    <row r="11" spans="1:16" ht="15">
      <c r="A11" s="8">
        <v>1</v>
      </c>
      <c r="B11" s="73" t="s">
        <v>132</v>
      </c>
      <c r="C11" s="74" t="s">
        <v>133</v>
      </c>
      <c r="D11" s="16" t="s">
        <v>134</v>
      </c>
      <c r="E11" s="75">
        <v>34020</v>
      </c>
      <c r="F11" s="75">
        <v>9000</v>
      </c>
      <c r="G11" s="75">
        <v>1500</v>
      </c>
      <c r="H11" s="75">
        <f>(G11+F11+E11)*12</f>
        <v>534240</v>
      </c>
      <c r="I11" s="76">
        <f>CEILING(0.03*(E11+F11),10)</f>
        <v>1300</v>
      </c>
      <c r="J11" s="76">
        <f>I11*9</f>
        <v>11700</v>
      </c>
      <c r="K11" s="76">
        <f>H11+J11</f>
        <v>545940</v>
      </c>
      <c r="L11" s="76">
        <f>K11*79%</f>
        <v>431292.60000000003</v>
      </c>
      <c r="M11" s="76">
        <f>K11*10%</f>
        <v>54594</v>
      </c>
      <c r="N11" s="76">
        <f>K11*15%</f>
        <v>81891</v>
      </c>
      <c r="O11" s="76"/>
      <c r="P11" s="76">
        <f>K11+L11+M11+N11+O11</f>
        <v>1113717.6</v>
      </c>
    </row>
    <row r="12" spans="1:16" ht="15">
      <c r="A12" s="8"/>
      <c r="B12" s="8"/>
      <c r="C12" s="8"/>
      <c r="D12" s="8"/>
      <c r="E12" s="8"/>
      <c r="F12" s="8"/>
      <c r="G12" s="16"/>
      <c r="H12" s="16"/>
      <c r="I12" s="16"/>
      <c r="J12" s="16"/>
      <c r="K12" s="16"/>
      <c r="L12" s="17"/>
      <c r="M12" s="17"/>
      <c r="N12" s="17"/>
      <c r="O12" s="18"/>
      <c r="P12" s="17"/>
    </row>
    <row r="13" spans="1:16" ht="15">
      <c r="A13" s="8"/>
      <c r="B13" s="8"/>
      <c r="C13" s="8"/>
      <c r="D13" s="8"/>
      <c r="E13" s="8"/>
      <c r="F13" s="8"/>
      <c r="G13" s="16"/>
      <c r="H13" s="16"/>
      <c r="I13" s="16"/>
      <c r="J13" s="16"/>
      <c r="K13" s="16"/>
      <c r="L13" s="17"/>
      <c r="M13" s="17"/>
      <c r="N13" s="17"/>
      <c r="O13" s="18"/>
      <c r="P13" s="17"/>
    </row>
    <row r="14" spans="1:16" ht="15">
      <c r="A14" s="8"/>
      <c r="B14" s="8"/>
      <c r="C14" s="8"/>
      <c r="D14" s="8"/>
      <c r="E14" s="8"/>
      <c r="F14" s="8"/>
      <c r="G14" s="16"/>
      <c r="H14" s="16"/>
      <c r="I14" s="16"/>
      <c r="J14" s="16"/>
      <c r="K14" s="16"/>
      <c r="L14" s="17"/>
      <c r="M14" s="17"/>
      <c r="N14" s="17"/>
      <c r="O14" s="18"/>
      <c r="P14" s="17"/>
    </row>
    <row r="15" spans="1:16" ht="15">
      <c r="A15" s="8"/>
      <c r="B15" s="8"/>
      <c r="C15" s="8"/>
      <c r="D15" s="8"/>
      <c r="E15" s="8"/>
      <c r="F15" s="8"/>
      <c r="G15" s="16"/>
      <c r="H15" s="16"/>
      <c r="I15" s="16"/>
      <c r="J15" s="16"/>
      <c r="K15" s="16"/>
      <c r="L15" s="17"/>
      <c r="M15" s="17"/>
      <c r="N15" s="17"/>
      <c r="O15" s="18"/>
      <c r="P15" s="17"/>
    </row>
    <row r="16" spans="1:16" ht="15">
      <c r="A16" s="8"/>
      <c r="B16" s="8"/>
      <c r="C16" s="8"/>
      <c r="D16" s="8"/>
      <c r="E16" s="8"/>
      <c r="F16" s="8"/>
      <c r="G16" s="16"/>
      <c r="H16" s="16"/>
      <c r="I16" s="16"/>
      <c r="J16" s="16"/>
      <c r="K16" s="16"/>
      <c r="L16" s="17"/>
      <c r="M16" s="17"/>
      <c r="N16" s="17"/>
      <c r="O16" s="18"/>
      <c r="P16" s="17"/>
    </row>
    <row r="17" spans="1:16" ht="15" customHeight="1">
      <c r="A17" s="97" t="s">
        <v>56</v>
      </c>
      <c r="B17" s="116"/>
      <c r="C17" s="116"/>
      <c r="D17" s="116"/>
      <c r="E17" s="116"/>
      <c r="F17" s="116"/>
      <c r="G17" s="116"/>
      <c r="H17" s="116"/>
      <c r="I17" s="116"/>
      <c r="J17" s="117"/>
      <c r="K17" s="46">
        <f>SUM(K11:K16)</f>
        <v>545940</v>
      </c>
      <c r="L17" s="77">
        <f>SUM(L11:L16)</f>
        <v>431292.60000000003</v>
      </c>
      <c r="M17" s="77">
        <f>SUM(M11:M16)</f>
        <v>54594</v>
      </c>
      <c r="N17" s="77">
        <f>SUM(N11:N16)</f>
        <v>81891</v>
      </c>
      <c r="O17" s="23"/>
      <c r="P17" s="78">
        <f>SUM(P11:P16)</f>
        <v>1113717.6</v>
      </c>
    </row>
    <row r="18" spans="1:16" ht="15" customHeight="1">
      <c r="A18" s="24" t="s">
        <v>3</v>
      </c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4" t="s">
        <v>131</v>
      </c>
      <c r="M18" s="115"/>
      <c r="N18" s="115"/>
      <c r="O18" s="115"/>
      <c r="P18" s="76">
        <f>K17*15%</f>
        <v>81891</v>
      </c>
    </row>
    <row r="19" spans="1:16" ht="15" customHeight="1">
      <c r="A19" s="62" t="s">
        <v>75</v>
      </c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4" t="s">
        <v>76</v>
      </c>
      <c r="M19" s="115"/>
      <c r="N19" s="115"/>
      <c r="O19" s="115"/>
      <c r="P19" s="46">
        <f>SUM(P17:P18)</f>
        <v>1195608.6</v>
      </c>
    </row>
    <row r="20" spans="2:16" ht="15.75" customHeight="1"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 customHeight="1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customHeight="1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customHeight="1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15.75" customHeight="1"/>
    <row r="25" spans="1:16" ht="15">
      <c r="A25" s="12" t="s">
        <v>10</v>
      </c>
      <c r="B25" s="24"/>
      <c r="C25" s="24"/>
      <c r="D25" s="24"/>
      <c r="E25" s="24"/>
      <c r="P25" s="13" t="s">
        <v>13</v>
      </c>
    </row>
    <row r="26" spans="1:12" ht="15">
      <c r="A26" s="24"/>
      <c r="B26" s="24"/>
      <c r="C26" s="24"/>
      <c r="D26" s="24"/>
      <c r="E26" s="24"/>
      <c r="L26" s="3" t="s">
        <v>11</v>
      </c>
    </row>
    <row r="27" spans="1:13" ht="15">
      <c r="A27" s="24"/>
      <c r="B27" s="24"/>
      <c r="C27" s="24"/>
      <c r="D27" s="24"/>
      <c r="I27" s="3" t="s">
        <v>11</v>
      </c>
      <c r="M27" s="13"/>
    </row>
  </sheetData>
  <sheetProtection/>
  <mergeCells count="7">
    <mergeCell ref="A2:P2"/>
    <mergeCell ref="A6:P6"/>
    <mergeCell ref="L18:O18"/>
    <mergeCell ref="L19:O19"/>
    <mergeCell ref="A17:J17"/>
    <mergeCell ref="A8:P8"/>
    <mergeCell ref="A4:P4"/>
  </mergeCells>
  <printOptions/>
  <pageMargins left="0.75" right="0.75" top="0.75" bottom="0.75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8.8515625" style="3" customWidth="1"/>
    <col min="2" max="2" width="22.00390625" style="3" customWidth="1"/>
    <col min="3" max="3" width="23.57421875" style="3" customWidth="1"/>
    <col min="4" max="4" width="13.7109375" style="39" bestFit="1" customWidth="1"/>
    <col min="5" max="8" width="10.421875" style="3" customWidth="1"/>
    <col min="9" max="9" width="16.8515625" style="3" customWidth="1"/>
    <col min="10" max="16384" width="9.140625" style="3" customWidth="1"/>
  </cols>
  <sheetData>
    <row r="1" spans="8:9" ht="15">
      <c r="H1" s="12" t="s">
        <v>50</v>
      </c>
      <c r="I1" s="12"/>
    </row>
    <row r="2" spans="1:9" ht="15">
      <c r="A2" s="88" t="s">
        <v>77</v>
      </c>
      <c r="B2" s="88"/>
      <c r="C2" s="88"/>
      <c r="D2" s="88"/>
      <c r="E2" s="88"/>
      <c r="F2" s="88"/>
      <c r="G2" s="88"/>
      <c r="H2" s="88"/>
      <c r="I2" s="88"/>
    </row>
    <row r="3" spans="1:9" ht="15">
      <c r="A3" s="12"/>
      <c r="B3" s="12"/>
      <c r="C3" s="12"/>
      <c r="D3" s="1"/>
      <c r="E3" s="12"/>
      <c r="F3" s="12"/>
      <c r="G3" s="12"/>
      <c r="H3" s="12"/>
      <c r="I3" s="12"/>
    </row>
    <row r="4" spans="1:9" ht="15">
      <c r="A4" s="89" t="s">
        <v>78</v>
      </c>
      <c r="B4" s="88"/>
      <c r="C4" s="88"/>
      <c r="D4" s="88"/>
      <c r="E4" s="88"/>
      <c r="F4" s="88"/>
      <c r="G4" s="88"/>
      <c r="H4" s="88"/>
      <c r="I4" s="88"/>
    </row>
    <row r="5" spans="1:9" ht="15">
      <c r="A5" s="12"/>
      <c r="B5" s="12"/>
      <c r="C5" s="12"/>
      <c r="D5" s="1"/>
      <c r="E5" s="12"/>
      <c r="F5" s="12"/>
      <c r="G5" s="12"/>
      <c r="H5" s="12"/>
      <c r="I5" s="12"/>
    </row>
    <row r="6" spans="1:9" ht="15">
      <c r="A6" s="5" t="s">
        <v>1</v>
      </c>
      <c r="B6" s="12"/>
      <c r="C6" s="12"/>
      <c r="D6" s="1"/>
      <c r="E6" s="12"/>
      <c r="F6" s="12"/>
      <c r="G6" s="12"/>
      <c r="H6" s="12"/>
      <c r="I6" s="12"/>
    </row>
    <row r="7" spans="1:9" ht="15">
      <c r="A7" s="5" t="s">
        <v>7</v>
      </c>
      <c r="B7" s="5"/>
      <c r="C7" s="5"/>
      <c r="D7" s="5"/>
      <c r="E7" s="5"/>
      <c r="F7" s="5"/>
      <c r="G7" s="5"/>
      <c r="H7" s="5"/>
      <c r="I7" s="5"/>
    </row>
    <row r="8" spans="1:9" ht="15">
      <c r="A8" s="4"/>
      <c r="B8" s="4"/>
      <c r="C8" s="4"/>
      <c r="D8" s="1"/>
      <c r="E8" s="4"/>
      <c r="F8" s="4"/>
      <c r="G8" s="4"/>
      <c r="H8" s="4"/>
      <c r="I8" s="13" t="s">
        <v>104</v>
      </c>
    </row>
    <row r="9" spans="1:9" ht="21" customHeight="1">
      <c r="A9" s="121" t="s">
        <v>17</v>
      </c>
      <c r="B9" s="121" t="s">
        <v>18</v>
      </c>
      <c r="C9" s="119" t="s">
        <v>46</v>
      </c>
      <c r="D9" s="109" t="s">
        <v>37</v>
      </c>
      <c r="E9" s="109" t="s">
        <v>61</v>
      </c>
      <c r="F9" s="122"/>
      <c r="G9" s="122"/>
      <c r="H9" s="110"/>
      <c r="I9" s="121" t="s">
        <v>19</v>
      </c>
    </row>
    <row r="10" spans="1:9" ht="32.25" customHeight="1">
      <c r="A10" s="121"/>
      <c r="B10" s="121"/>
      <c r="C10" s="120"/>
      <c r="D10" s="109"/>
      <c r="E10" s="54" t="s">
        <v>47</v>
      </c>
      <c r="F10" s="54" t="s">
        <v>49</v>
      </c>
      <c r="G10" s="54" t="s">
        <v>53</v>
      </c>
      <c r="H10" s="54" t="s">
        <v>114</v>
      </c>
      <c r="I10" s="121"/>
    </row>
    <row r="11" spans="1:9" ht="15">
      <c r="A11" s="23">
        <v>1</v>
      </c>
      <c r="B11" s="23">
        <v>2</v>
      </c>
      <c r="C11" s="23">
        <v>3</v>
      </c>
      <c r="D11" s="23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</row>
    <row r="12" spans="1:9" ht="15">
      <c r="A12" s="16"/>
      <c r="B12" s="16"/>
      <c r="C12" s="16"/>
      <c r="D12" s="18"/>
      <c r="E12" s="36"/>
      <c r="F12" s="37"/>
      <c r="G12" s="37"/>
      <c r="H12" s="37"/>
      <c r="I12" s="16"/>
    </row>
    <row r="13" spans="1:9" ht="15">
      <c r="A13" s="16"/>
      <c r="B13" s="16"/>
      <c r="C13" s="16"/>
      <c r="D13" s="18"/>
      <c r="E13" s="36"/>
      <c r="F13" s="37"/>
      <c r="G13" s="37"/>
      <c r="H13" s="37"/>
      <c r="I13" s="16"/>
    </row>
    <row r="14" spans="1:9" ht="15">
      <c r="A14" s="16"/>
      <c r="B14" s="16"/>
      <c r="C14" s="16"/>
      <c r="D14" s="18"/>
      <c r="E14" s="36"/>
      <c r="F14" s="37"/>
      <c r="G14" s="37"/>
      <c r="H14" s="37"/>
      <c r="I14" s="16"/>
    </row>
    <row r="15" spans="1:9" ht="15">
      <c r="A15" s="16"/>
      <c r="B15" s="16"/>
      <c r="C15" s="16"/>
      <c r="D15" s="18"/>
      <c r="E15" s="36"/>
      <c r="F15" s="37"/>
      <c r="G15" s="37"/>
      <c r="H15" s="37"/>
      <c r="I15" s="16"/>
    </row>
    <row r="16" spans="1:9" ht="15">
      <c r="A16" s="16"/>
      <c r="B16" s="16"/>
      <c r="C16" s="16"/>
      <c r="D16" s="18"/>
      <c r="E16" s="36"/>
      <c r="F16" s="37"/>
      <c r="G16" s="37"/>
      <c r="H16" s="37"/>
      <c r="I16" s="16"/>
    </row>
    <row r="17" spans="1:9" ht="15">
      <c r="A17" s="16"/>
      <c r="B17" s="16"/>
      <c r="C17" s="16"/>
      <c r="D17" s="18"/>
      <c r="E17" s="36"/>
      <c r="F17" s="37"/>
      <c r="G17" s="37"/>
      <c r="H17" s="37"/>
      <c r="I17" s="16"/>
    </row>
    <row r="18" spans="1:9" ht="15">
      <c r="A18" s="16"/>
      <c r="B18" s="16"/>
      <c r="C18" s="16"/>
      <c r="D18" s="18"/>
      <c r="E18" s="36"/>
      <c r="F18" s="37"/>
      <c r="G18" s="37"/>
      <c r="H18" s="37"/>
      <c r="I18" s="16"/>
    </row>
    <row r="19" spans="1:9" ht="15">
      <c r="A19" s="16"/>
      <c r="B19" s="16"/>
      <c r="C19" s="16"/>
      <c r="D19" s="18"/>
      <c r="E19" s="36"/>
      <c r="F19" s="37"/>
      <c r="G19" s="37"/>
      <c r="H19" s="37"/>
      <c r="I19" s="16"/>
    </row>
    <row r="20" spans="1:9" ht="15">
      <c r="A20" s="16"/>
      <c r="B20" s="16"/>
      <c r="C20" s="16"/>
      <c r="D20" s="18"/>
      <c r="E20" s="36"/>
      <c r="F20" s="37"/>
      <c r="G20" s="37"/>
      <c r="H20" s="37"/>
      <c r="I20" s="16"/>
    </row>
    <row r="21" spans="1:9" ht="15">
      <c r="A21" s="83" t="s">
        <v>15</v>
      </c>
      <c r="B21" s="83"/>
      <c r="C21" s="83"/>
      <c r="D21" s="83"/>
      <c r="E21" s="38"/>
      <c r="F21" s="38"/>
      <c r="G21" s="38"/>
      <c r="H21" s="38"/>
      <c r="I21" s="22"/>
    </row>
    <row r="22" spans="1:3" ht="15">
      <c r="A22" s="24" t="s">
        <v>3</v>
      </c>
      <c r="B22" s="19"/>
      <c r="C22" s="19"/>
    </row>
    <row r="23" spans="1:3" ht="15">
      <c r="A23" s="24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4" ht="15">
      <c r="A27" s="33"/>
      <c r="B27" s="51"/>
      <c r="C27" s="51"/>
      <c r="D27" s="49"/>
    </row>
    <row r="28" spans="1:9" ht="15">
      <c r="A28" s="33"/>
      <c r="B28" s="32"/>
      <c r="C28" s="32"/>
      <c r="D28" s="49"/>
      <c r="F28" s="118" t="s">
        <v>4</v>
      </c>
      <c r="G28" s="118"/>
      <c r="H28" s="118"/>
      <c r="I28" s="118"/>
    </row>
  </sheetData>
  <sheetProtection/>
  <mergeCells count="10">
    <mergeCell ref="A21:D21"/>
    <mergeCell ref="F28:I28"/>
    <mergeCell ref="A4:I4"/>
    <mergeCell ref="C9:C10"/>
    <mergeCell ref="A2:I2"/>
    <mergeCell ref="A9:A10"/>
    <mergeCell ref="B9:B10"/>
    <mergeCell ref="D9:D10"/>
    <mergeCell ref="I9:I10"/>
    <mergeCell ref="E9:H9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5" zoomScaleNormal="75" zoomScaleSheetLayoutView="85" zoomScalePageLayoutView="0" workbookViewId="0" topLeftCell="A1">
      <selection activeCell="G14" sqref="G14"/>
    </sheetView>
  </sheetViews>
  <sheetFormatPr defaultColWidth="9.140625" defaultRowHeight="12.75"/>
  <cols>
    <col min="1" max="1" width="4.7109375" style="3" customWidth="1"/>
    <col min="2" max="2" width="23.7109375" style="3" customWidth="1"/>
    <col min="3" max="3" width="16.421875" style="3" customWidth="1"/>
    <col min="4" max="5" width="15.7109375" style="3" customWidth="1"/>
    <col min="6" max="6" width="18.28125" style="3" customWidth="1"/>
    <col min="7" max="7" width="16.7109375" style="3" customWidth="1"/>
    <col min="8" max="8" width="15.140625" style="3" customWidth="1"/>
    <col min="9" max="16384" width="9.140625" style="3" customWidth="1"/>
  </cols>
  <sheetData>
    <row r="1" spans="7:8" ht="15">
      <c r="G1" s="12" t="s">
        <v>50</v>
      </c>
      <c r="H1" s="12"/>
    </row>
    <row r="2" spans="1:8" ht="15">
      <c r="A2" s="88" t="s">
        <v>43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88" t="s">
        <v>79</v>
      </c>
      <c r="B4" s="88"/>
      <c r="C4" s="88"/>
      <c r="D4" s="88"/>
      <c r="E4" s="88"/>
      <c r="F4" s="88"/>
      <c r="G4" s="88"/>
      <c r="H4" s="88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5" t="s">
        <v>1</v>
      </c>
      <c r="B6" s="5"/>
      <c r="C6" s="5"/>
      <c r="D6" s="5"/>
      <c r="E6" s="5"/>
      <c r="F6" s="5"/>
      <c r="G6" s="5"/>
      <c r="H6" s="5"/>
    </row>
    <row r="7" ht="15">
      <c r="H7" s="13" t="s">
        <v>104</v>
      </c>
    </row>
    <row r="8" spans="1:8" ht="99.75">
      <c r="A8" s="6" t="s">
        <v>12</v>
      </c>
      <c r="B8" s="6" t="s">
        <v>8</v>
      </c>
      <c r="C8" s="6" t="s">
        <v>9</v>
      </c>
      <c r="D8" s="6" t="s">
        <v>29</v>
      </c>
      <c r="E8" s="70" t="s">
        <v>105</v>
      </c>
      <c r="F8" s="6" t="s">
        <v>30</v>
      </c>
      <c r="G8" s="6" t="s">
        <v>115</v>
      </c>
      <c r="H8" s="6" t="s">
        <v>22</v>
      </c>
    </row>
    <row r="9" spans="1:8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8" ht="15">
      <c r="A10" s="23"/>
      <c r="B10" s="23"/>
      <c r="C10" s="23"/>
      <c r="D10" s="23"/>
      <c r="E10" s="23"/>
      <c r="F10" s="23"/>
      <c r="G10" s="23"/>
      <c r="H10" s="23"/>
    </row>
    <row r="11" spans="1:8" ht="15">
      <c r="A11" s="23"/>
      <c r="B11" s="23"/>
      <c r="C11" s="23"/>
      <c r="D11" s="23"/>
      <c r="E11" s="23"/>
      <c r="F11" s="23"/>
      <c r="G11" s="23"/>
      <c r="H11" s="23"/>
    </row>
    <row r="12" spans="1:8" ht="15">
      <c r="A12" s="23"/>
      <c r="B12" s="23"/>
      <c r="C12" s="23"/>
      <c r="D12" s="23"/>
      <c r="E12" s="23"/>
      <c r="F12" s="23"/>
      <c r="G12" s="23"/>
      <c r="H12" s="23"/>
    </row>
    <row r="13" spans="1:8" ht="15">
      <c r="A13" s="23"/>
      <c r="B13" s="23"/>
      <c r="C13" s="23"/>
      <c r="D13" s="23"/>
      <c r="E13" s="23"/>
      <c r="F13" s="23"/>
      <c r="G13" s="23"/>
      <c r="H13" s="23"/>
    </row>
    <row r="14" spans="1:8" ht="15">
      <c r="A14" s="23"/>
      <c r="B14" s="23"/>
      <c r="C14" s="23"/>
      <c r="D14" s="23"/>
      <c r="E14" s="23"/>
      <c r="F14" s="23"/>
      <c r="G14" s="23"/>
      <c r="H14" s="23"/>
    </row>
    <row r="15" spans="1:8" ht="15">
      <c r="A15" s="23"/>
      <c r="B15" s="23"/>
      <c r="C15" s="23"/>
      <c r="D15" s="23"/>
      <c r="E15" s="23"/>
      <c r="F15" s="23"/>
      <c r="G15" s="23"/>
      <c r="H15" s="23"/>
    </row>
    <row r="16" spans="1:8" ht="15">
      <c r="A16" s="40" t="s">
        <v>20</v>
      </c>
      <c r="B16" s="34"/>
      <c r="C16" s="40" t="s">
        <v>20</v>
      </c>
      <c r="D16" s="40" t="s">
        <v>20</v>
      </c>
      <c r="E16" s="40" t="s">
        <v>20</v>
      </c>
      <c r="F16" s="40" t="s">
        <v>20</v>
      </c>
      <c r="G16" s="41" t="s">
        <v>20</v>
      </c>
      <c r="H16" s="41" t="s">
        <v>20</v>
      </c>
    </row>
    <row r="17" spans="1:8" ht="15">
      <c r="A17" s="40" t="s">
        <v>20</v>
      </c>
      <c r="B17" s="34"/>
      <c r="C17" s="40" t="s">
        <v>20</v>
      </c>
      <c r="D17" s="40" t="s">
        <v>20</v>
      </c>
      <c r="E17" s="40" t="s">
        <v>20</v>
      </c>
      <c r="F17" s="40" t="s">
        <v>20</v>
      </c>
      <c r="G17" s="41" t="s">
        <v>20</v>
      </c>
      <c r="H17" s="41" t="s">
        <v>20</v>
      </c>
    </row>
    <row r="18" spans="1:8" ht="15">
      <c r="A18" s="40" t="s">
        <v>20</v>
      </c>
      <c r="B18" s="34"/>
      <c r="C18" s="40" t="s">
        <v>20</v>
      </c>
      <c r="D18" s="40" t="s">
        <v>20</v>
      </c>
      <c r="E18" s="40" t="s">
        <v>20</v>
      </c>
      <c r="F18" s="40" t="s">
        <v>20</v>
      </c>
      <c r="G18" s="41" t="s">
        <v>20</v>
      </c>
      <c r="H18" s="41" t="s">
        <v>20</v>
      </c>
    </row>
    <row r="19" spans="1:8" ht="15">
      <c r="A19" s="24" t="s">
        <v>3</v>
      </c>
      <c r="B19" s="19"/>
      <c r="C19" s="19"/>
      <c r="D19" s="19"/>
      <c r="E19" s="19"/>
      <c r="F19" s="19"/>
      <c r="G19" s="42"/>
      <c r="H19" s="42"/>
    </row>
    <row r="20" ht="15">
      <c r="A20" s="24" t="s">
        <v>107</v>
      </c>
    </row>
    <row r="21" ht="15">
      <c r="A21" s="63" t="s">
        <v>80</v>
      </c>
    </row>
    <row r="24" spans="1:3" ht="15">
      <c r="A24" s="33"/>
      <c r="B24" s="32"/>
      <c r="C24" s="24"/>
    </row>
    <row r="25" spans="1:8" ht="15">
      <c r="A25" s="33"/>
      <c r="B25" s="32"/>
      <c r="C25" s="24"/>
      <c r="H25" s="13" t="s">
        <v>4</v>
      </c>
    </row>
  </sheetData>
  <sheetProtection/>
  <mergeCells count="2">
    <mergeCell ref="A2:H2"/>
    <mergeCell ref="A4:H4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5" zoomScaleNormal="70" zoomScaleSheetLayoutView="85" zoomScalePageLayoutView="0" workbookViewId="0" topLeftCell="A1">
      <selection activeCell="G19" sqref="G19"/>
    </sheetView>
  </sheetViews>
  <sheetFormatPr defaultColWidth="9.140625" defaultRowHeight="12.75"/>
  <cols>
    <col min="1" max="2" width="8.57421875" style="3" customWidth="1"/>
    <col min="3" max="3" width="9.00390625" style="3" customWidth="1"/>
    <col min="4" max="6" width="8.57421875" style="3" customWidth="1"/>
    <col min="7" max="7" width="38.57421875" style="3" customWidth="1"/>
    <col min="8" max="8" width="11.57421875" style="3" customWidth="1"/>
    <col min="9" max="10" width="12.28125" style="3" customWidth="1"/>
    <col min="11" max="16384" width="9.140625" style="3" customWidth="1"/>
  </cols>
  <sheetData>
    <row r="1" spans="1:15" ht="15">
      <c r="A1" s="5"/>
      <c r="B1" s="59"/>
      <c r="C1" s="59"/>
      <c r="D1" s="59"/>
      <c r="E1" s="59"/>
      <c r="F1" s="59"/>
      <c r="G1" s="59"/>
      <c r="H1" s="59"/>
      <c r="I1" s="12" t="s">
        <v>50</v>
      </c>
      <c r="J1" s="12"/>
      <c r="K1" s="2"/>
      <c r="L1" s="2"/>
      <c r="M1" s="2"/>
      <c r="N1" s="2"/>
      <c r="O1" s="2"/>
    </row>
    <row r="2" spans="1:10" ht="15">
      <c r="A2" s="88" t="s">
        <v>81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5" ht="15">
      <c r="A4" s="101" t="s">
        <v>82</v>
      </c>
      <c r="B4" s="102"/>
      <c r="C4" s="102"/>
      <c r="D4" s="102"/>
      <c r="E4" s="102"/>
      <c r="F4" s="102"/>
      <c r="G4" s="102"/>
      <c r="H4" s="102"/>
      <c r="I4" s="102"/>
      <c r="J4" s="102"/>
      <c r="K4" s="58"/>
      <c r="L4" s="58"/>
      <c r="M4" s="58"/>
      <c r="N4" s="58"/>
      <c r="O4" s="58"/>
    </row>
    <row r="5" ht="15">
      <c r="A5" s="12"/>
    </row>
    <row r="6" spans="1:10" ht="15">
      <c r="A6" s="5" t="s">
        <v>1</v>
      </c>
      <c r="B6" s="2"/>
      <c r="C6" s="2"/>
      <c r="D6" s="2"/>
      <c r="E6" s="2"/>
      <c r="F6" s="2"/>
      <c r="G6" s="2"/>
      <c r="H6" s="2"/>
      <c r="I6" s="2"/>
      <c r="J6" s="13" t="s">
        <v>104</v>
      </c>
    </row>
    <row r="7" spans="1:10" ht="15">
      <c r="A7" s="91" t="s">
        <v>55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20.25" customHeight="1">
      <c r="A8" s="103" t="s">
        <v>60</v>
      </c>
      <c r="B8" s="104"/>
      <c r="C8" s="104"/>
      <c r="D8" s="104"/>
      <c r="E8" s="104"/>
      <c r="F8" s="104"/>
      <c r="G8" s="105"/>
      <c r="H8" s="92" t="s">
        <v>61</v>
      </c>
      <c r="I8" s="92" t="s">
        <v>112</v>
      </c>
      <c r="J8" s="92" t="s">
        <v>22</v>
      </c>
    </row>
    <row r="9" spans="1:10" ht="20.25" customHeight="1">
      <c r="A9" s="106"/>
      <c r="B9" s="107"/>
      <c r="C9" s="107"/>
      <c r="D9" s="107"/>
      <c r="E9" s="107"/>
      <c r="F9" s="107"/>
      <c r="G9" s="108"/>
      <c r="H9" s="100"/>
      <c r="I9" s="100"/>
      <c r="J9" s="100"/>
    </row>
    <row r="10" spans="1:10" ht="32.25" customHeight="1">
      <c r="A10" s="34" t="s">
        <v>62</v>
      </c>
      <c r="B10" s="6" t="s">
        <v>63</v>
      </c>
      <c r="C10" s="6" t="s">
        <v>64</v>
      </c>
      <c r="D10" s="6" t="s">
        <v>65</v>
      </c>
      <c r="E10" s="34" t="s">
        <v>66</v>
      </c>
      <c r="F10" s="34" t="s">
        <v>67</v>
      </c>
      <c r="G10" s="34" t="s">
        <v>68</v>
      </c>
      <c r="H10" s="93"/>
      <c r="I10" s="93"/>
      <c r="J10" s="93"/>
    </row>
    <row r="11" spans="1:10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7" t="s">
        <v>56</v>
      </c>
      <c r="B21" s="98"/>
      <c r="C21" s="98"/>
      <c r="D21" s="98"/>
      <c r="E21" s="98"/>
      <c r="F21" s="98"/>
      <c r="G21" s="99"/>
      <c r="H21" s="9"/>
      <c r="I21" s="9"/>
      <c r="J21" s="9"/>
    </row>
    <row r="22" ht="15">
      <c r="A22" s="24" t="s">
        <v>3</v>
      </c>
    </row>
    <row r="23" ht="15">
      <c r="A23" s="2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spans="1:10" ht="15" customHeight="1">
      <c r="A28" s="5" t="s">
        <v>32</v>
      </c>
      <c r="B28" s="60"/>
      <c r="C28" s="60"/>
      <c r="D28" s="61"/>
      <c r="E28" s="61"/>
      <c r="F28" s="61"/>
      <c r="G28" s="61"/>
      <c r="J28" s="13" t="s">
        <v>4</v>
      </c>
    </row>
    <row r="29" ht="15">
      <c r="B29" s="24"/>
    </row>
  </sheetData>
  <sheetProtection/>
  <mergeCells count="8">
    <mergeCell ref="A21:G21"/>
    <mergeCell ref="A2:J2"/>
    <mergeCell ref="H8:H10"/>
    <mergeCell ref="J8:J10"/>
    <mergeCell ref="A4:J4"/>
    <mergeCell ref="A8:G9"/>
    <mergeCell ref="I8:I10"/>
    <mergeCell ref="A7:J7"/>
  </mergeCells>
  <printOptions/>
  <pageMargins left="0.75" right="0.75" top="0.75" bottom="0.7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9.140625" style="3" customWidth="1"/>
    <col min="2" max="2" width="41.140625" style="3" customWidth="1"/>
    <col min="3" max="3" width="26.421875" style="3" customWidth="1"/>
    <col min="4" max="4" width="24.28125" style="3" customWidth="1"/>
    <col min="5" max="5" width="25.7109375" style="3" customWidth="1"/>
    <col min="6" max="16384" width="9.140625" style="3" customWidth="1"/>
  </cols>
  <sheetData>
    <row r="1" spans="1:5" ht="15">
      <c r="A1" s="5"/>
      <c r="B1" s="5"/>
      <c r="C1" s="5"/>
      <c r="E1" s="12" t="s">
        <v>50</v>
      </c>
    </row>
    <row r="2" spans="1:5" ht="15">
      <c r="A2" s="88" t="s">
        <v>83</v>
      </c>
      <c r="B2" s="88"/>
      <c r="C2" s="88"/>
      <c r="D2" s="88"/>
      <c r="E2" s="88"/>
    </row>
    <row r="3" spans="1:5" ht="15">
      <c r="A3" s="1"/>
      <c r="B3" s="1"/>
      <c r="C3" s="1"/>
      <c r="D3" s="1"/>
      <c r="E3" s="1"/>
    </row>
    <row r="4" spans="1:5" ht="15">
      <c r="A4" s="88" t="s">
        <v>44</v>
      </c>
      <c r="B4" s="88"/>
      <c r="C4" s="88"/>
      <c r="D4" s="88"/>
      <c r="E4" s="88"/>
    </row>
    <row r="5" spans="1:5" ht="15">
      <c r="A5" s="1"/>
      <c r="B5" s="1"/>
      <c r="C5" s="1"/>
      <c r="D5" s="1"/>
      <c r="E5" s="1"/>
    </row>
    <row r="6" spans="1:5" ht="15">
      <c r="A6" s="5" t="s">
        <v>1</v>
      </c>
      <c r="B6" s="25"/>
      <c r="C6" s="25"/>
      <c r="D6" s="25"/>
      <c r="E6" s="25"/>
    </row>
    <row r="7" spans="1:5" ht="15">
      <c r="A7" s="5" t="s">
        <v>7</v>
      </c>
      <c r="B7" s="25"/>
      <c r="C7" s="25"/>
      <c r="D7" s="25"/>
      <c r="E7" s="13" t="s">
        <v>104</v>
      </c>
    </row>
    <row r="8" ht="15">
      <c r="E8" s="21" t="s">
        <v>84</v>
      </c>
    </row>
    <row r="9" spans="1:7" ht="61.5" customHeight="1">
      <c r="A9" s="34" t="s">
        <v>21</v>
      </c>
      <c r="B9" s="34" t="s">
        <v>8</v>
      </c>
      <c r="C9" s="34" t="s">
        <v>9</v>
      </c>
      <c r="D9" s="34" t="s">
        <v>23</v>
      </c>
      <c r="E9" s="6" t="s">
        <v>116</v>
      </c>
      <c r="G9" s="19"/>
    </row>
    <row r="10" spans="1:5" ht="1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15">
      <c r="A11" s="16"/>
      <c r="B11" s="16"/>
      <c r="C11" s="16"/>
      <c r="D11" s="16"/>
      <c r="E11" s="45"/>
    </row>
    <row r="12" spans="1:5" ht="15">
      <c r="A12" s="16"/>
      <c r="B12" s="16"/>
      <c r="C12" s="16"/>
      <c r="D12" s="16"/>
      <c r="E12" s="45"/>
    </row>
    <row r="13" spans="1:5" ht="15">
      <c r="A13" s="16"/>
      <c r="B13" s="16"/>
      <c r="C13" s="16"/>
      <c r="D13" s="16"/>
      <c r="E13" s="45"/>
    </row>
    <row r="14" spans="1:5" ht="15">
      <c r="A14" s="16"/>
      <c r="B14" s="16"/>
      <c r="C14" s="16"/>
      <c r="D14" s="16"/>
      <c r="E14" s="45"/>
    </row>
    <row r="15" spans="1:5" ht="15">
      <c r="A15" s="16"/>
      <c r="B15" s="16"/>
      <c r="C15" s="16"/>
      <c r="D15" s="16"/>
      <c r="E15" s="45"/>
    </row>
    <row r="16" spans="1:5" ht="15">
      <c r="A16" s="16"/>
      <c r="B16" s="16"/>
      <c r="C16" s="16"/>
      <c r="D16" s="16"/>
      <c r="E16" s="45"/>
    </row>
    <row r="17" spans="1:5" ht="15">
      <c r="A17" s="16"/>
      <c r="B17" s="16"/>
      <c r="C17" s="16"/>
      <c r="D17" s="16"/>
      <c r="E17" s="45"/>
    </row>
    <row r="18" spans="1:5" ht="15">
      <c r="A18" s="16"/>
      <c r="B18" s="16"/>
      <c r="C18" s="16"/>
      <c r="D18" s="16"/>
      <c r="E18" s="45"/>
    </row>
    <row r="19" spans="1:5" ht="15">
      <c r="A19" s="16"/>
      <c r="B19" s="16"/>
      <c r="C19" s="16"/>
      <c r="D19" s="16"/>
      <c r="E19" s="45"/>
    </row>
    <row r="20" spans="1:5" ht="15">
      <c r="A20" s="16"/>
      <c r="B20" s="16"/>
      <c r="C20" s="16"/>
      <c r="D20" s="16"/>
      <c r="E20" s="45"/>
    </row>
    <row r="21" spans="1:5" ht="15">
      <c r="A21" s="123" t="s">
        <v>16</v>
      </c>
      <c r="B21" s="124"/>
      <c r="C21" s="125"/>
      <c r="D21" s="16"/>
      <c r="E21" s="46"/>
    </row>
    <row r="22" spans="1:5" ht="15">
      <c r="A22" s="24" t="s">
        <v>3</v>
      </c>
      <c r="D22" s="43"/>
      <c r="E22" s="44"/>
    </row>
    <row r="23" spans="1:5" ht="15">
      <c r="A23" s="24"/>
      <c r="D23" s="43"/>
      <c r="E23" s="44"/>
    </row>
    <row r="24" spans="1:5" ht="15">
      <c r="A24" s="24"/>
      <c r="D24" s="43"/>
      <c r="E24" s="44"/>
    </row>
    <row r="25" spans="1:5" ht="15">
      <c r="A25" s="24"/>
      <c r="D25" s="43"/>
      <c r="E25" s="44"/>
    </row>
    <row r="27" spans="1:3" ht="15">
      <c r="A27" s="33"/>
      <c r="B27" s="51"/>
      <c r="C27" s="39"/>
    </row>
    <row r="28" spans="1:8" ht="15">
      <c r="A28" s="33"/>
      <c r="B28" s="32"/>
      <c r="C28" s="39"/>
      <c r="E28" s="13" t="s">
        <v>4</v>
      </c>
      <c r="F28" s="13"/>
      <c r="G28" s="13"/>
      <c r="H28" s="13"/>
    </row>
  </sheetData>
  <sheetProtection/>
  <mergeCells count="3">
    <mergeCell ref="A4:E4"/>
    <mergeCell ref="A2:E2"/>
    <mergeCell ref="A21:C21"/>
  </mergeCells>
  <printOptions horizontalCentered="1"/>
  <pageMargins left="0.75" right="0.75" top="0.75" bottom="0.75" header="0.5" footer="0.5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85" zoomScaleSheetLayoutView="85" zoomScalePageLayoutView="0" workbookViewId="0" topLeftCell="A1">
      <selection activeCell="F15" sqref="F15"/>
    </sheetView>
  </sheetViews>
  <sheetFormatPr defaultColWidth="9.140625" defaultRowHeight="12.75"/>
  <cols>
    <col min="1" max="1" width="8.8515625" style="3" customWidth="1"/>
    <col min="2" max="2" width="25.140625" style="3" customWidth="1"/>
    <col min="3" max="3" width="23.57421875" style="3" customWidth="1"/>
    <col min="4" max="7" width="11.421875" style="3" customWidth="1"/>
    <col min="8" max="8" width="23.140625" style="3" customWidth="1"/>
    <col min="9" max="16384" width="9.140625" style="3" customWidth="1"/>
  </cols>
  <sheetData>
    <row r="1" spans="7:8" ht="15">
      <c r="G1" s="12" t="s">
        <v>50</v>
      </c>
      <c r="H1" s="12"/>
    </row>
    <row r="2" spans="1:8" ht="15">
      <c r="A2" s="88" t="s">
        <v>85</v>
      </c>
      <c r="B2" s="88"/>
      <c r="C2" s="88"/>
      <c r="D2" s="88"/>
      <c r="E2" s="88"/>
      <c r="F2" s="88"/>
      <c r="G2" s="88"/>
      <c r="H2" s="88"/>
    </row>
    <row r="3" spans="1:8" ht="15">
      <c r="A3" s="12"/>
      <c r="B3" s="12"/>
      <c r="C3" s="12"/>
      <c r="D3" s="12"/>
      <c r="E3" s="12"/>
      <c r="F3" s="12"/>
      <c r="G3" s="12"/>
      <c r="H3" s="12"/>
    </row>
    <row r="4" spans="1:8" ht="15">
      <c r="A4" s="89" t="s">
        <v>86</v>
      </c>
      <c r="B4" s="88"/>
      <c r="C4" s="88"/>
      <c r="D4" s="88"/>
      <c r="E4" s="88"/>
      <c r="F4" s="88"/>
      <c r="G4" s="88"/>
      <c r="H4" s="88"/>
    </row>
    <row r="5" spans="1:8" ht="15">
      <c r="A5" s="12"/>
      <c r="B5" s="12"/>
      <c r="C5" s="12"/>
      <c r="D5" s="12"/>
      <c r="E5" s="12"/>
      <c r="F5" s="12"/>
      <c r="G5" s="12"/>
      <c r="H5" s="12"/>
    </row>
    <row r="6" spans="1:8" ht="15">
      <c r="A6" s="5" t="s">
        <v>1</v>
      </c>
      <c r="B6" s="12"/>
      <c r="C6" s="12"/>
      <c r="D6" s="12"/>
      <c r="E6" s="12"/>
      <c r="F6" s="12"/>
      <c r="G6" s="12"/>
      <c r="H6" s="12"/>
    </row>
    <row r="7" spans="1:8" ht="15">
      <c r="A7" s="5" t="s">
        <v>7</v>
      </c>
      <c r="B7" s="5"/>
      <c r="C7" s="5"/>
      <c r="D7" s="5"/>
      <c r="E7" s="5"/>
      <c r="F7" s="5"/>
      <c r="G7" s="5"/>
      <c r="H7" s="5"/>
    </row>
    <row r="8" spans="1:8" ht="15">
      <c r="A8" s="4"/>
      <c r="B8" s="4"/>
      <c r="C8" s="4"/>
      <c r="D8" s="4"/>
      <c r="E8" s="4"/>
      <c r="F8" s="4"/>
      <c r="G8" s="4"/>
      <c r="H8" s="13" t="s">
        <v>104</v>
      </c>
    </row>
    <row r="9" spans="1:8" ht="21" customHeight="1">
      <c r="A9" s="121" t="s">
        <v>17</v>
      </c>
      <c r="B9" s="121" t="s">
        <v>18</v>
      </c>
      <c r="C9" s="119" t="s">
        <v>23</v>
      </c>
      <c r="D9" s="109" t="s">
        <v>61</v>
      </c>
      <c r="E9" s="122"/>
      <c r="F9" s="122"/>
      <c r="G9" s="110"/>
      <c r="H9" s="121" t="s">
        <v>19</v>
      </c>
    </row>
    <row r="10" spans="1:8" ht="21" customHeight="1">
      <c r="A10" s="121"/>
      <c r="B10" s="121"/>
      <c r="C10" s="120"/>
      <c r="D10" s="54" t="s">
        <v>47</v>
      </c>
      <c r="E10" s="54" t="s">
        <v>49</v>
      </c>
      <c r="F10" s="53" t="s">
        <v>53</v>
      </c>
      <c r="G10" s="53" t="s">
        <v>48</v>
      </c>
      <c r="H10" s="121"/>
    </row>
    <row r="11" spans="1:8" ht="1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</row>
    <row r="12" spans="1:8" ht="15">
      <c r="A12" s="16"/>
      <c r="B12" s="16"/>
      <c r="C12" s="16"/>
      <c r="D12" s="36"/>
      <c r="E12" s="37"/>
      <c r="F12" s="37"/>
      <c r="G12" s="37"/>
      <c r="H12" s="16"/>
    </row>
    <row r="13" spans="1:8" ht="15">
      <c r="A13" s="16"/>
      <c r="B13" s="16"/>
      <c r="C13" s="16"/>
      <c r="D13" s="36"/>
      <c r="E13" s="37"/>
      <c r="F13" s="37"/>
      <c r="G13" s="37"/>
      <c r="H13" s="16"/>
    </row>
    <row r="14" spans="1:8" ht="15">
      <c r="A14" s="16"/>
      <c r="B14" s="16"/>
      <c r="C14" s="16"/>
      <c r="D14" s="36"/>
      <c r="E14" s="37"/>
      <c r="F14" s="37"/>
      <c r="G14" s="37"/>
      <c r="H14" s="16"/>
    </row>
    <row r="15" spans="1:8" ht="15">
      <c r="A15" s="16"/>
      <c r="B15" s="16"/>
      <c r="C15" s="16"/>
      <c r="D15" s="36"/>
      <c r="E15" s="37"/>
      <c r="F15" s="37"/>
      <c r="G15" s="37"/>
      <c r="H15" s="16"/>
    </row>
    <row r="16" spans="1:8" ht="15">
      <c r="A16" s="16"/>
      <c r="B16" s="16"/>
      <c r="C16" s="16"/>
      <c r="D16" s="36"/>
      <c r="E16" s="37"/>
      <c r="F16" s="37"/>
      <c r="G16" s="37"/>
      <c r="H16" s="16"/>
    </row>
    <row r="17" spans="1:8" ht="15">
      <c r="A17" s="16"/>
      <c r="B17" s="16"/>
      <c r="C17" s="16"/>
      <c r="D17" s="36"/>
      <c r="E17" s="37"/>
      <c r="F17" s="37"/>
      <c r="G17" s="37"/>
      <c r="H17" s="16"/>
    </row>
    <row r="18" spans="1:8" ht="15">
      <c r="A18" s="16"/>
      <c r="B18" s="16"/>
      <c r="C18" s="16"/>
      <c r="D18" s="36"/>
      <c r="E18" s="37"/>
      <c r="F18" s="37"/>
      <c r="G18" s="37"/>
      <c r="H18" s="16"/>
    </row>
    <row r="19" spans="1:8" ht="15">
      <c r="A19" s="16"/>
      <c r="B19" s="16"/>
      <c r="C19" s="16"/>
      <c r="D19" s="36"/>
      <c r="E19" s="37"/>
      <c r="F19" s="37"/>
      <c r="G19" s="37"/>
      <c r="H19" s="16"/>
    </row>
    <row r="20" spans="1:8" ht="15">
      <c r="A20" s="16"/>
      <c r="B20" s="16"/>
      <c r="C20" s="16"/>
      <c r="D20" s="36"/>
      <c r="E20" s="37"/>
      <c r="F20" s="37"/>
      <c r="G20" s="37"/>
      <c r="H20" s="16"/>
    </row>
    <row r="21" spans="1:8" ht="15">
      <c r="A21" s="83" t="s">
        <v>15</v>
      </c>
      <c r="B21" s="83"/>
      <c r="C21" s="83"/>
      <c r="D21" s="38"/>
      <c r="E21" s="38"/>
      <c r="F21" s="38"/>
      <c r="G21" s="38"/>
      <c r="H21" s="22"/>
    </row>
    <row r="22" spans="1:3" ht="15">
      <c r="A22" s="24" t="s">
        <v>3</v>
      </c>
      <c r="B22" s="19"/>
      <c r="C22" s="19"/>
    </row>
    <row r="23" spans="1:3" ht="15">
      <c r="A23" s="24"/>
      <c r="B23" s="19"/>
      <c r="C23" s="19"/>
    </row>
    <row r="24" spans="1:3" ht="15">
      <c r="A24" s="19"/>
      <c r="B24" s="19"/>
      <c r="C24" s="19"/>
    </row>
    <row r="25" spans="1:3" ht="15">
      <c r="A25" s="19"/>
      <c r="B25" s="19"/>
      <c r="C25" s="19"/>
    </row>
    <row r="26" spans="1:3" ht="15">
      <c r="A26" s="19"/>
      <c r="B26" s="19"/>
      <c r="C26" s="19"/>
    </row>
    <row r="27" spans="1:3" ht="15">
      <c r="A27" s="33"/>
      <c r="B27" s="51"/>
      <c r="C27" s="51"/>
    </row>
    <row r="28" spans="1:8" ht="15">
      <c r="A28" s="33"/>
      <c r="B28" s="32"/>
      <c r="C28" s="32"/>
      <c r="E28" s="118" t="s">
        <v>4</v>
      </c>
      <c r="F28" s="118"/>
      <c r="G28" s="118"/>
      <c r="H28" s="118"/>
    </row>
  </sheetData>
  <sheetProtection/>
  <mergeCells count="9">
    <mergeCell ref="A21:C21"/>
    <mergeCell ref="E28:H28"/>
    <mergeCell ref="A4:H4"/>
    <mergeCell ref="C9:C10"/>
    <mergeCell ref="A2:H2"/>
    <mergeCell ref="A9:A10"/>
    <mergeCell ref="B9:B10"/>
    <mergeCell ref="H9:H10"/>
    <mergeCell ref="D9:G9"/>
  </mergeCells>
  <printOptions/>
  <pageMargins left="0.75" right="0.75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PHURBA</dc:creator>
  <cp:keywords/>
  <dc:description/>
  <cp:lastModifiedBy>Mahendra</cp:lastModifiedBy>
  <cp:lastPrinted>2012-08-04T07:16:09Z</cp:lastPrinted>
  <dcterms:created xsi:type="dcterms:W3CDTF">2008-07-31T21:44:49Z</dcterms:created>
  <dcterms:modified xsi:type="dcterms:W3CDTF">2012-08-16T06:37:34Z</dcterms:modified>
  <cp:category/>
  <cp:version/>
  <cp:contentType/>
  <cp:contentStatus/>
</cp:coreProperties>
</file>